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5295" tabRatio="907"/>
  </bookViews>
  <sheets>
    <sheet name="RISK TABLE" sheetId="1" r:id="rId1"/>
    <sheet name="Guidance" sheetId="9" r:id="rId2"/>
    <sheet name="Asset list" sheetId="2" r:id="rId3"/>
    <sheet name="Asset owners" sheetId="3" r:id="rId4"/>
    <sheet name="Threats list" sheetId="4" r:id="rId5"/>
    <sheet name="Vulnerability list" sheetId="7" r:id="rId6"/>
    <sheet name="Treatment list" sheetId="11" r:id="rId7"/>
    <sheet name="Impact scale" sheetId="5" r:id="rId8"/>
    <sheet name="Probability scale" sheetId="6" r:id="rId9"/>
    <sheet name="Risk matrix" sheetId="12" r:id="rId10"/>
  </sheets>
  <definedNames>
    <definedName name="Fire" localSheetId="2">'Threats list'!#REF!</definedName>
    <definedName name="test" localSheetId="9">'Threats list'!#REF!</definedName>
    <definedName name="test">'Threats list'!#REF!</definedName>
    <definedName name="Threat" localSheetId="4">'Threats list'!$A$2:$A$47</definedName>
    <definedName name="Threat">'Threats list'!$A$2:$A$47</definedName>
    <definedName name="Threats" localSheetId="0">'Threats list'!$A$1:$A$47</definedName>
    <definedName name="Threats" localSheetId="4">'Threats list'!$A$1:$A$47</definedName>
    <definedName name="Vulnerabilities" localSheetId="0">'Vulnerability list'!$A$2:$A$86</definedName>
    <definedName name="Vulnerabilities" localSheetId="5">'Vulnerability list'!$A$2:$A$86</definedName>
    <definedName name="Vulnerability">'Vulnerability list'!$A$1:$A$86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O16" i="1"/>
  <c r="I13" i="1"/>
  <c r="O13" i="1"/>
  <c r="I7" i="1"/>
  <c r="O7" i="1"/>
  <c r="I8" i="1"/>
  <c r="O8" i="1"/>
  <c r="I6" i="1"/>
  <c r="O6" i="1"/>
  <c r="I5" i="1"/>
  <c r="O5" i="1"/>
  <c r="O4" i="1" l="1"/>
  <c r="I4" i="1"/>
  <c r="I9" i="1"/>
  <c r="O9" i="1"/>
  <c r="I3" i="1" l="1"/>
  <c r="O3" i="1"/>
  <c r="I2" i="1"/>
  <c r="O2" i="1"/>
  <c r="O10" i="1"/>
  <c r="O11" i="1"/>
  <c r="O12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I28" i="1" l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2" i="1"/>
  <c r="I11" i="1"/>
  <c r="I10" i="1"/>
</calcChain>
</file>

<file path=xl/sharedStrings.xml><?xml version="1.0" encoding="utf-8"?>
<sst xmlns="http://schemas.openxmlformats.org/spreadsheetml/2006/main" count="560" uniqueCount="391">
  <si>
    <t>Risk ID</t>
  </si>
  <si>
    <t>Risk</t>
  </si>
  <si>
    <t>Asset</t>
  </si>
  <si>
    <t>Asset owner</t>
  </si>
  <si>
    <t>Threat</t>
  </si>
  <si>
    <t>Raw probability</t>
  </si>
  <si>
    <t>Raw impact</t>
  </si>
  <si>
    <t>Raw risk rating</t>
  </si>
  <si>
    <t>Vulnerability</t>
  </si>
  <si>
    <t>Status</t>
  </si>
  <si>
    <t>Treated probability</t>
  </si>
  <si>
    <t>Treated impact</t>
  </si>
  <si>
    <t>Current risk rating</t>
  </si>
  <si>
    <t>Target risk rating</t>
  </si>
  <si>
    <t>Plan</t>
  </si>
  <si>
    <t>Deadline</t>
  </si>
  <si>
    <t>Fire</t>
  </si>
  <si>
    <t>Unfavourable Climatic Conditions</t>
  </si>
  <si>
    <t>Water</t>
  </si>
  <si>
    <t>Pollution, Dust, Corrosion</t>
  </si>
  <si>
    <t>Natural Disasters</t>
  </si>
  <si>
    <t>Environmental Disasters</t>
  </si>
  <si>
    <t>Major Events in the Environment</t>
  </si>
  <si>
    <t>Failure or Disruption of the Power Supply</t>
  </si>
  <si>
    <t>Failure or Disruption of Communication Networks</t>
  </si>
  <si>
    <t>Failure or Disruption of Mains Supply</t>
  </si>
  <si>
    <t>Failure or Disruption of Service Providers</t>
  </si>
  <si>
    <t>Interfering Radiation</t>
  </si>
  <si>
    <t>Intercepting Compromising Emissions</t>
  </si>
  <si>
    <t>Interception of Information / Espionage</t>
  </si>
  <si>
    <t>Eavesdropping</t>
  </si>
  <si>
    <t>Theft of Devices, Storage Media and Documents</t>
  </si>
  <si>
    <t>Loss of Devices, Storage Media and Documents</t>
  </si>
  <si>
    <t>Bad Planning or Lack of Adaption</t>
  </si>
  <si>
    <t>Disclosure of Sensitive Information</t>
  </si>
  <si>
    <t>Information or Products from an Unreliable Source</t>
  </si>
  <si>
    <t>Manipulation of Hardware or Software</t>
  </si>
  <si>
    <t>Manipulation of Information</t>
  </si>
  <si>
    <t>Unauthorised Access to IT Systems</t>
  </si>
  <si>
    <t>Destruction of Devices or Storage Media</t>
  </si>
  <si>
    <t>Failure of Devices or Systems</t>
  </si>
  <si>
    <t>Malfunction of Devices or Systems</t>
  </si>
  <si>
    <t>Lack of Resources</t>
  </si>
  <si>
    <t>Software Vulnerabilities or Errors</t>
  </si>
  <si>
    <t>Violation of Laws or Regulations</t>
  </si>
  <si>
    <t>Unauthorised Use or Administration of Devices and Systems</t>
  </si>
  <si>
    <t>Incorrect Use or Administration of Devices and Systems</t>
  </si>
  <si>
    <t>Abuse of Authorisations</t>
  </si>
  <si>
    <t>Absence of Personnel</t>
  </si>
  <si>
    <t>Attack</t>
  </si>
  <si>
    <t>Coercion, Extortion or Corruption</t>
  </si>
  <si>
    <t>Identity Theft</t>
  </si>
  <si>
    <t>Reputation of Actions</t>
  </si>
  <si>
    <t>Abuse of Personal Data</t>
  </si>
  <si>
    <t>Malicious Software</t>
  </si>
  <si>
    <t>Denial of Service</t>
  </si>
  <si>
    <t>Sabotage</t>
  </si>
  <si>
    <t>Social Engineering</t>
  </si>
  <si>
    <t>Replaying Messages</t>
  </si>
  <si>
    <t>Unauthorised Entry to Premises</t>
  </si>
  <si>
    <t>Data Loss</t>
  </si>
  <si>
    <t>Loss of Integrity of Sensitive Information</t>
  </si>
  <si>
    <t>Insufficient maintenance/faulty installation of storage media</t>
  </si>
  <si>
    <t>Lack of periodic replacement schemes</t>
  </si>
  <si>
    <t>Susceptibility to humidity, dust, soiling</t>
  </si>
  <si>
    <t>Sensitivity to electromagnetic radiation</t>
  </si>
  <si>
    <t>Lack of efficient configuration change control</t>
  </si>
  <si>
    <t>Susceptibility to voltage variations</t>
  </si>
  <si>
    <t>Susceptibility to temperature variations</t>
  </si>
  <si>
    <t>Unprotected storage</t>
  </si>
  <si>
    <t>Lack of care at disposal</t>
  </si>
  <si>
    <t>Uncontrolled copying</t>
  </si>
  <si>
    <t>No or insufficient software testing</t>
  </si>
  <si>
    <t>Well-known flaws in the software</t>
  </si>
  <si>
    <t>No 'logout' when leaving the workstation</t>
  </si>
  <si>
    <t>Disposal or reuse of storage media without proper erasure</t>
  </si>
  <si>
    <t>Lack of audit trail</t>
  </si>
  <si>
    <t>Wrong allocation of access rights</t>
  </si>
  <si>
    <t>Widely-distributed software</t>
  </si>
  <si>
    <t>Applying application programs to the wrong data in terms of time</t>
  </si>
  <si>
    <t>Complicated user interface</t>
  </si>
  <si>
    <t>Lack of documentation</t>
  </si>
  <si>
    <t>Incorrect parameter set up</t>
  </si>
  <si>
    <t>Incorrect dates</t>
  </si>
  <si>
    <t>Lack of identification and authentication mechanisms like user authentication</t>
  </si>
  <si>
    <t>Unprotected password tables</t>
  </si>
  <si>
    <t>Poor password management</t>
  </si>
  <si>
    <t>Unnecessary services enabled</t>
  </si>
  <si>
    <t>Immature or new software</t>
  </si>
  <si>
    <t>Unclear or incomplete specifications for developers</t>
  </si>
  <si>
    <t>Lack of effective change control</t>
  </si>
  <si>
    <t>Uncontrolled downloading and use of software</t>
  </si>
  <si>
    <t>Lack of back-up copies</t>
  </si>
  <si>
    <t>Lack of physical protection of the building, doors and windows</t>
  </si>
  <si>
    <t>Failure to produce management reports</t>
  </si>
  <si>
    <t>Lack of proof of sending or receiving a message</t>
  </si>
  <si>
    <t>Unprotected communication lines</t>
  </si>
  <si>
    <t>Unprotected sensitive traffic</t>
  </si>
  <si>
    <t>Poor joint cabling</t>
  </si>
  <si>
    <t>Single point of failure</t>
  </si>
  <si>
    <t>Lack of identification and authentication of sender and receiver</t>
  </si>
  <si>
    <t>Insecure network architecture</t>
  </si>
  <si>
    <t>Transfer of passwords in clear</t>
  </si>
  <si>
    <t>Inadequate network management (resilience of routing)</t>
  </si>
  <si>
    <t>Unprotected public network connections</t>
  </si>
  <si>
    <t>Absence of personnel</t>
  </si>
  <si>
    <t>Inadequate recruitment procedures</t>
  </si>
  <si>
    <t>Insufficient security training</t>
  </si>
  <si>
    <t>Incorrect use of software and hardware</t>
  </si>
  <si>
    <t>Lack of security awareness</t>
  </si>
  <si>
    <t>Lack of monitoring mechanisms</t>
  </si>
  <si>
    <t>Unsupervised work by outside or cleaning staff</t>
  </si>
  <si>
    <t>Lack of policies for the correct use of telecommunications media and messaging</t>
  </si>
  <si>
    <t>Inadequate or careless use of physical access control to buildings and rooms</t>
  </si>
  <si>
    <t>Location in an area susceptible to flood</t>
  </si>
  <si>
    <t>Unstable power grid</t>
  </si>
  <si>
    <t>Lack of formal procedure for user registration and de-registration</t>
  </si>
  <si>
    <t>Lack of formal process for access right review (supervision)</t>
  </si>
  <si>
    <t>Lack or insufficient provisions (concerning security) in contracts with customers and/or third parties</t>
  </si>
  <si>
    <t>Lack of procedure of monitoring of information processing facilities</t>
  </si>
  <si>
    <t>Lack of regular audits (supervision)</t>
  </si>
  <si>
    <t>Lack of procedures of risk identification and assessment</t>
  </si>
  <si>
    <t>Lack of fault reports recorded in administrator and operator logs</t>
  </si>
  <si>
    <t>Inadequate service maintenance response</t>
  </si>
  <si>
    <t>Lack or insufficient Service Level Agreement</t>
  </si>
  <si>
    <t>Lack of change control procedure</t>
  </si>
  <si>
    <t>Lack of formal procedure for ISMS documentation control</t>
  </si>
  <si>
    <t>Lack of formal procedure for ISMS record supervision</t>
  </si>
  <si>
    <t>Lack of formal process for authorization of public available information</t>
  </si>
  <si>
    <t>Lack of proper allocation of information security responsibilities</t>
  </si>
  <si>
    <t>Lack of continuity plans</t>
  </si>
  <si>
    <t>Lack of e-mail usage policy</t>
  </si>
  <si>
    <t>Lack of procedures for introducing software into operational systems</t>
  </si>
  <si>
    <t>Lack of records in administrator and operator logs</t>
  </si>
  <si>
    <t>Lack of procedures for classified information handling</t>
  </si>
  <si>
    <t>Lack of information security responsibilities in job descriptions</t>
  </si>
  <si>
    <t>Lack or insufficient provisions (concerning information security) in contracts with employees</t>
  </si>
  <si>
    <t>Lack of defined disciplinary process in case of information security incident</t>
  </si>
  <si>
    <t>Lack of formal policy on mobile computer usage</t>
  </si>
  <si>
    <t>Lack of control of off-premise assets</t>
  </si>
  <si>
    <t>Lack or insufficient 'clear desk and clear screen' policy</t>
  </si>
  <si>
    <t>Lack of information processing facilities authorization</t>
  </si>
  <si>
    <t>Lack of established monitooring mechanisms for security breaches</t>
  </si>
  <si>
    <t>Lack of regular management reviews</t>
  </si>
  <si>
    <t>Lack of procedures for reporting security weaknesses</t>
  </si>
  <si>
    <t>Lack of procedures of provisions compliance with intellectual rights</t>
  </si>
  <si>
    <t>SELECT THREAT</t>
  </si>
  <si>
    <t>SELECT VULNERABILITY</t>
  </si>
  <si>
    <t>Treatment</t>
  </si>
  <si>
    <t>Column</t>
  </si>
  <si>
    <t>Notes</t>
  </si>
  <si>
    <t>ID</t>
  </si>
  <si>
    <t>This is the product of the raw probability and impact values, in other words the raw/untreated/inherent level of risk.</t>
  </si>
  <si>
    <t>Describe how the risk is to be treated.  Note that controls are just one option: risks can also be avoided, transferred or accepted.</t>
  </si>
  <si>
    <t>This is the risk rating today, given the implementation status and anticipated probability and impact values when fully completed.  For example, if the raw risk value is 50% and the treated risk value is 30% but the treatment is only 50% implemented, the current risk level is 40%.  In reality, many security controls are either fully implemented and fully effective, or partially implemented and not at all effective - but the risk calculation here takes into account the fact that work is under way, hence management can assume it will be treated in due course.</t>
  </si>
  <si>
    <t>Business impact</t>
  </si>
  <si>
    <t>Extreme</t>
  </si>
  <si>
    <t>Major</t>
  </si>
  <si>
    <t>Moderate</t>
  </si>
  <si>
    <t>Minor</t>
  </si>
  <si>
    <t>Insignificant</t>
  </si>
  <si>
    <t>Probability</t>
  </si>
  <si>
    <t>(Almost) certain</t>
  </si>
  <si>
    <t>Probable</t>
  </si>
  <si>
    <t>We are likely to experience incidents of this nature before long</t>
  </si>
  <si>
    <t>Possible</t>
  </si>
  <si>
    <t>It is distinctly possible that we will experience incidents of this nature</t>
  </si>
  <si>
    <t>Unlikely</t>
  </si>
  <si>
    <t>Incidents of this nature are uncommon but there is a genuine chance that we may experience them at some future point</t>
  </si>
  <si>
    <t>Rare</t>
  </si>
  <si>
    <t>Although they are conceivable, we will probably never experience incidents of this nature</t>
  </si>
  <si>
    <t>Consequence</t>
  </si>
  <si>
    <t>Risk scenario description</t>
  </si>
  <si>
    <t>Describe the potential impacts should the risk occur, ideally in business terms.  Decide whether to use "worst case" or "anticipated" impacts and be consistent about it.</t>
  </si>
  <si>
    <t>Record the date on which the security measures should be implemented by plan.</t>
  </si>
  <si>
    <t>What is the plan to develop and implement risk treatment options?</t>
  </si>
  <si>
    <t>A potential cause of an incident, that may result in harm of systems and organization.</t>
  </si>
  <si>
    <t>Description</t>
  </si>
  <si>
    <t>Confidentiality need</t>
  </si>
  <si>
    <t>Integrity need</t>
  </si>
  <si>
    <t>Availability need</t>
  </si>
  <si>
    <t>Owner name</t>
  </si>
  <si>
    <t>Position</t>
  </si>
  <si>
    <t>Ownership confirmation</t>
  </si>
  <si>
    <t>Manufacturing outage (days)</t>
  </si>
  <si>
    <t>Cost (MEUR)</t>
  </si>
  <si>
    <r>
      <t>&gt;</t>
    </r>
    <r>
      <rPr>
        <sz val="14"/>
        <color theme="1"/>
        <rFont val="Calibri"/>
        <family val="2"/>
      </rPr>
      <t xml:space="preserve"> 500</t>
    </r>
  </si>
  <si>
    <r>
      <t>&gt;</t>
    </r>
    <r>
      <rPr>
        <sz val="14"/>
        <color theme="1"/>
        <rFont val="Calibri"/>
        <family val="2"/>
      </rPr>
      <t xml:space="preserve"> 7</t>
    </r>
  </si>
  <si>
    <t xml:space="preserve">&lt; 7 &gt; 2 </t>
  </si>
  <si>
    <r>
      <t>&gt;</t>
    </r>
    <r>
      <rPr>
        <sz val="14"/>
        <color theme="1"/>
        <rFont val="Calibri"/>
        <family val="2"/>
      </rPr>
      <t xml:space="preserve"> 2 </t>
    </r>
  </si>
  <si>
    <r>
      <t>&lt;</t>
    </r>
    <r>
      <rPr>
        <sz val="14"/>
        <color theme="1"/>
        <rFont val="Calibri"/>
        <family val="2"/>
      </rPr>
      <t xml:space="preserve"> 2 </t>
    </r>
    <r>
      <rPr>
        <sz val="14"/>
        <color theme="1"/>
        <rFont val="Calibri"/>
        <family val="2"/>
        <charset val="186"/>
      </rPr>
      <t>&gt;</t>
    </r>
    <r>
      <rPr>
        <sz val="14"/>
        <color theme="1"/>
        <rFont val="Calibri"/>
        <family val="2"/>
      </rPr>
      <t xml:space="preserve"> 1</t>
    </r>
  </si>
  <si>
    <r>
      <t>&lt;</t>
    </r>
    <r>
      <rPr>
        <sz val="14"/>
        <color theme="1"/>
        <rFont val="Calibri"/>
        <family val="2"/>
      </rPr>
      <t xml:space="preserve"> 1</t>
    </r>
  </si>
  <si>
    <t>&lt; 500 &gt; 100</t>
  </si>
  <si>
    <r>
      <t>&gt;</t>
    </r>
    <r>
      <rPr>
        <sz val="14"/>
        <color theme="1"/>
        <rFont val="Calibri"/>
        <family val="2"/>
      </rPr>
      <t xml:space="preserve"> 100 </t>
    </r>
  </si>
  <si>
    <r>
      <t>&lt;</t>
    </r>
    <r>
      <rPr>
        <sz val="14"/>
        <color theme="1"/>
        <rFont val="Calibri"/>
        <family val="2"/>
      </rPr>
      <t xml:space="preserve"> 100 </t>
    </r>
    <r>
      <rPr>
        <sz val="14"/>
        <color theme="1"/>
        <rFont val="Calibri"/>
        <family val="2"/>
        <charset val="186"/>
      </rPr>
      <t>&gt;</t>
    </r>
    <r>
      <rPr>
        <sz val="14"/>
        <color theme="1"/>
        <rFont val="Calibri"/>
        <family val="2"/>
      </rPr>
      <t xml:space="preserve"> 5</t>
    </r>
  </si>
  <si>
    <r>
      <t>&lt;</t>
    </r>
    <r>
      <rPr>
        <sz val="14"/>
        <color theme="1"/>
        <rFont val="Calibri"/>
        <family val="2"/>
      </rPr>
      <t xml:space="preserve"> 5</t>
    </r>
  </si>
  <si>
    <t>Legal</t>
  </si>
  <si>
    <t>Criminal offense</t>
  </si>
  <si>
    <t>None</t>
  </si>
  <si>
    <t>Violation of regulations</t>
  </si>
  <si>
    <t>Violation of contracts</t>
  </si>
  <si>
    <t>Minor legal violations</t>
  </si>
  <si>
    <t>Public confidence</t>
  </si>
  <si>
    <t>Loss of brand image</t>
  </si>
  <si>
    <t>Loss of customer confidence</t>
  </si>
  <si>
    <t>Loss of license to operate</t>
  </si>
  <si>
    <t>Negative media attention</t>
  </si>
  <si>
    <t>People on-site</t>
  </si>
  <si>
    <t>Fatality</t>
  </si>
  <si>
    <t>Major injury</t>
  </si>
  <si>
    <t>Minor injury</t>
  </si>
  <si>
    <t>Possible first aid</t>
  </si>
  <si>
    <t>Permanent injury</t>
  </si>
  <si>
    <t>People off-site</t>
  </si>
  <si>
    <t>Fatality or major community incident</t>
  </si>
  <si>
    <t>Permanent injury or community impact</t>
  </si>
  <si>
    <t>No complaints</t>
  </si>
  <si>
    <t>Environmental safety</t>
  </si>
  <si>
    <t>Infrastructure and services</t>
  </si>
  <si>
    <t>Citation by regional or national agency or long-term segnificant damage over large area</t>
  </si>
  <si>
    <t>Citation by local agency</t>
  </si>
  <si>
    <t>Small, contained release below reportable limits</t>
  </si>
  <si>
    <t>Release above reportable limits</t>
  </si>
  <si>
    <t>Impacts multiple business sectors or disrupts community services in a major way</t>
  </si>
  <si>
    <t xml:space="preserve">Potential to impact a business sector at a level beyond that of a single company. Potential to impact services of a community </t>
  </si>
  <si>
    <t>Little to no impact to business sectors beyond the individual company. Little to no impact on community services</t>
  </si>
  <si>
    <t>Citation by national agency</t>
  </si>
  <si>
    <t xml:space="preserve">Impacts few business sectors or disrupts community services </t>
  </si>
  <si>
    <t>Minor impact limited to individual company. Minor impact on community services</t>
  </si>
  <si>
    <r>
      <t xml:space="preserve">We are </t>
    </r>
    <r>
      <rPr>
        <i/>
        <sz val="14"/>
        <rFont val="Arial"/>
        <family val="2"/>
      </rPr>
      <t>bound</t>
    </r>
    <r>
      <rPr>
        <sz val="14"/>
        <color theme="1"/>
        <rFont val="Calibri"/>
        <family val="2"/>
        <scheme val="minor"/>
      </rPr>
      <t xml:space="preserve"> to experience further incidents of this nature - in fact they are probably occuring right now!</t>
    </r>
  </si>
  <si>
    <t xml:space="preserve">Assign a unique reference in order to be able to identify each risk unambiguously. </t>
  </si>
  <si>
    <r>
      <t>Enter the probability or likelihood that the risk would occur if it was totally untreated, as a percentage value</t>
    </r>
    <r>
      <rPr>
        <b/>
        <sz val="14"/>
        <rFont val="Arial"/>
        <family val="2"/>
      </rPr>
      <t>.</t>
    </r>
  </si>
  <si>
    <r>
      <t>Enter the potential business impact if the risk occurred without any treatment, as a percentage value</t>
    </r>
    <r>
      <rPr>
        <sz val="14"/>
        <rFont val="Arial"/>
        <family val="2"/>
        <charset val="186"/>
      </rPr>
      <t>.</t>
    </r>
  </si>
  <si>
    <t xml:space="preserve">To what extent is the planned treatment in place?  "Planned" means the treatment is only a plan at present - nothing has been done about it as yet. "Unfinished" means that decisions are made but treatment is not operational. "Finished" means the treatment is fully operational. </t>
  </si>
  <si>
    <t>Describe the cyber security risk briefly so that people will understand what risk you are assessing.</t>
  </si>
  <si>
    <r>
      <t>Who is the</t>
    </r>
    <r>
      <rPr>
        <sz val="14"/>
        <color theme="1"/>
        <rFont val="Calibri"/>
        <family val="2"/>
        <charset val="186"/>
        <scheme val="minor"/>
      </rPr>
      <t xml:space="preserve"> </t>
    </r>
    <r>
      <rPr>
        <sz val="14"/>
        <rFont val="Calibri"/>
        <family val="2"/>
        <charset val="186"/>
        <scheme val="minor"/>
      </rPr>
      <t>Information asset owner</t>
    </r>
    <r>
      <rPr>
        <sz val="14"/>
        <color theme="1"/>
        <rFont val="Calibri"/>
        <family val="2"/>
        <charset val="186"/>
        <scheme val="minor"/>
      </rPr>
      <t>,</t>
    </r>
    <r>
      <rPr>
        <sz val="14"/>
        <color theme="1"/>
        <rFont val="Calibri"/>
        <family val="2"/>
        <scheme val="minor"/>
      </rPr>
      <t xml:space="preserve"> the person who will be held to account if the risk treatments are inadequate, incidents occur and the organization is adversely impacted?</t>
    </r>
  </si>
  <si>
    <t xml:space="preserve">A weakness of an asset or group of assets that can be exploited by one or more threats. </t>
  </si>
  <si>
    <t>Enter the probability that the risk will eventuate once the treatment is fully in effect, in the same way as for before mitigation.</t>
  </si>
  <si>
    <t>Enter the likely impact once the treatment is fully in effect, in the same way as before mitigation.</t>
  </si>
  <si>
    <t>This is the product of the anticipated probability and impact values once the risk treatment is fully implemented. In other terms, it may considered as "acceptable level of risk".</t>
  </si>
  <si>
    <t>Risk scenario is characterized by a threat actor (e.g. internal, external), a threat type (e.g. malicious, accidential, failure, natural), event (e.g. disclosure, modification, theft, destruction), asset or resource (e.g. people, process, infrastructure, information), time (e.g. duration, timing of occurrence, detect and react).</t>
  </si>
  <si>
    <t xml:space="preserve">Asset is any data, device, or other component of the environment that supports information-related activities. </t>
  </si>
  <si>
    <t>Supplier</t>
  </si>
  <si>
    <t>Client</t>
  </si>
  <si>
    <t>Competitor</t>
  </si>
  <si>
    <t>Terrorist</t>
  </si>
  <si>
    <t>Criminal</t>
  </si>
  <si>
    <t>Force majeure</t>
  </si>
  <si>
    <t>Insider (malicious)</t>
  </si>
  <si>
    <t>Insider (accidential)</t>
  </si>
  <si>
    <t>Activist (or hactivist)</t>
  </si>
  <si>
    <t>State (sponsored sabotage)</t>
  </si>
  <si>
    <t>Risk source</t>
  </si>
  <si>
    <t>Risk scenario</t>
  </si>
  <si>
    <t>SELECT TREATMENT</t>
  </si>
  <si>
    <t>Policies for information security</t>
  </si>
  <si>
    <t>Review of the policies for information security</t>
  </si>
  <si>
    <t>Information security roles and responsibilities</t>
  </si>
  <si>
    <t>Segregation of duties</t>
  </si>
  <si>
    <t>Contact with authorities</t>
  </si>
  <si>
    <t>Contact with special interest groups</t>
  </si>
  <si>
    <t>Information security in project management</t>
  </si>
  <si>
    <t>Mobile device policy</t>
  </si>
  <si>
    <t>Teleworking</t>
  </si>
  <si>
    <t>Screening</t>
  </si>
  <si>
    <t>Terms and conditions of employment</t>
  </si>
  <si>
    <t>Management responsibilities</t>
  </si>
  <si>
    <t>Information security awareness, education and training</t>
  </si>
  <si>
    <t>Disciplinary process</t>
  </si>
  <si>
    <t>Termination or change of employment responsibilities</t>
  </si>
  <si>
    <t>Inventory of assets</t>
  </si>
  <si>
    <t>Ownership of assets</t>
  </si>
  <si>
    <t>Acceptable use of assets</t>
  </si>
  <si>
    <t>Return of assets</t>
  </si>
  <si>
    <t>Classification of information</t>
  </si>
  <si>
    <t>Labelling of information</t>
  </si>
  <si>
    <t>Handling of assets</t>
  </si>
  <si>
    <t>Management of removable media</t>
  </si>
  <si>
    <t>Disposal of media</t>
  </si>
  <si>
    <t>Physical media transfer</t>
  </si>
  <si>
    <t>Access control policy</t>
  </si>
  <si>
    <t>Access to networks and network services</t>
  </si>
  <si>
    <t>User registration and de-registration</t>
  </si>
  <si>
    <t>User access provisioning</t>
  </si>
  <si>
    <t>Management of privileged access rights</t>
  </si>
  <si>
    <t>Management of secret authentication information of users</t>
  </si>
  <si>
    <t>Review of user access rights</t>
  </si>
  <si>
    <t>Removal or adjustment of access rights</t>
  </si>
  <si>
    <t>Use of secret authentication information</t>
  </si>
  <si>
    <t>Information access restriction</t>
  </si>
  <si>
    <t>Secure log-on procedures</t>
  </si>
  <si>
    <t>Password management system</t>
  </si>
  <si>
    <t>Use of privileged utility programs</t>
  </si>
  <si>
    <t>Access control to program source code</t>
  </si>
  <si>
    <t>Policy on the use of cryptographic controls</t>
  </si>
  <si>
    <t>Key management</t>
  </si>
  <si>
    <t>Physical security perimeter</t>
  </si>
  <si>
    <t>Physical entry controls</t>
  </si>
  <si>
    <t>Securing offices, rooms and facilities</t>
  </si>
  <si>
    <t>Protecting against external and environmental threats</t>
  </si>
  <si>
    <t>Working in secure areas</t>
  </si>
  <si>
    <t>Delivery and loading areas</t>
  </si>
  <si>
    <t>Equipment siting and protection</t>
  </si>
  <si>
    <t>Supporting utilities</t>
  </si>
  <si>
    <t>Cabling security</t>
  </si>
  <si>
    <t>Equipment maintenance</t>
  </si>
  <si>
    <t>Removal of assets</t>
  </si>
  <si>
    <t>Security of equipment and assets off-premises</t>
  </si>
  <si>
    <t>Secure disposal or reuse of equipment</t>
  </si>
  <si>
    <t>Unattended user equipment</t>
  </si>
  <si>
    <t>Clear desk and clear screen policy</t>
  </si>
  <si>
    <t>Documented operating procedures</t>
  </si>
  <si>
    <t>Change management</t>
  </si>
  <si>
    <t>Capacity management</t>
  </si>
  <si>
    <t>Separation of development, testing and operational environments</t>
  </si>
  <si>
    <t>Controls against malware</t>
  </si>
  <si>
    <t>Information backup</t>
  </si>
  <si>
    <t>Event logging</t>
  </si>
  <si>
    <t>Protection of log information</t>
  </si>
  <si>
    <t>Administrator and operator logs</t>
  </si>
  <si>
    <t>Clock synchronisation</t>
  </si>
  <si>
    <t>Installation of software on operational systems</t>
  </si>
  <si>
    <t>Management of technical vulnerabilities</t>
  </si>
  <si>
    <t>Restrictions on software installation</t>
  </si>
  <si>
    <t>Information systems audit controls</t>
  </si>
  <si>
    <t>Network controls</t>
  </si>
  <si>
    <t>Security of network services</t>
  </si>
  <si>
    <t>Segregation in networks</t>
  </si>
  <si>
    <t>Information transfer policies and procedures</t>
  </si>
  <si>
    <t>Agreements on information transfer</t>
  </si>
  <si>
    <t>Electronic messaging</t>
  </si>
  <si>
    <t>Confidentiality or nondisclosure agreements</t>
  </si>
  <si>
    <t>Information security requirements analysis and specification</t>
  </si>
  <si>
    <t>Securing application services on public networks</t>
  </si>
  <si>
    <t>Protecting application services transactions</t>
  </si>
  <si>
    <t>Secure development policy</t>
  </si>
  <si>
    <t>System change control procedures</t>
  </si>
  <si>
    <t>Technical review of applications after operating platform changes</t>
  </si>
  <si>
    <t>Restrictions on changes to software packages</t>
  </si>
  <si>
    <t>Secure system engineering principles</t>
  </si>
  <si>
    <t>Secure Development Environment</t>
  </si>
  <si>
    <t>Outsourced development</t>
  </si>
  <si>
    <t>System security testing</t>
  </si>
  <si>
    <t>System acceptance testing</t>
  </si>
  <si>
    <t>Protection of test data</t>
  </si>
  <si>
    <t>Information security policy for supplier relationships</t>
  </si>
  <si>
    <t>Addressing security within supplier agreements</t>
  </si>
  <si>
    <t>ICT supply chain</t>
  </si>
  <si>
    <t>Monitoring and review of supplier services</t>
  </si>
  <si>
    <t>Managing changes to supplier services</t>
  </si>
  <si>
    <t>Responsibilities and procedures</t>
  </si>
  <si>
    <t>Reporting information security events</t>
  </si>
  <si>
    <t>Reporting information security weaknesses</t>
  </si>
  <si>
    <t>Assessment of and decision on information security events</t>
  </si>
  <si>
    <t>Response to information security incidents</t>
  </si>
  <si>
    <t>Learning from information security incidents</t>
  </si>
  <si>
    <t>Collection of evidence</t>
  </si>
  <si>
    <t>Planning information security continuity</t>
  </si>
  <si>
    <t>Implementing information security continuity</t>
  </si>
  <si>
    <t>Verify, review and evaluate information security continuity</t>
  </si>
  <si>
    <t>Availability of information processing facilities</t>
  </si>
  <si>
    <t>Identification of applicable legislation and contractual requirements</t>
  </si>
  <si>
    <t>Intellectual property rights</t>
  </si>
  <si>
    <t>Protection of records</t>
  </si>
  <si>
    <t>Privacy and protection of personally identifiable information</t>
  </si>
  <si>
    <t>Regulation of cryptographic controls</t>
  </si>
  <si>
    <t>Independent review of information security</t>
  </si>
  <si>
    <t>Compliance with security policies and standards</t>
  </si>
  <si>
    <t>Technical compliance review</t>
  </si>
  <si>
    <t>&lt; --------------------------------------- Impact</t>
  </si>
  <si>
    <t>Probability ----------------------&gt;</t>
  </si>
  <si>
    <t>Risk = Impact*Probability+Impact*Impact</t>
  </si>
  <si>
    <t>SELECT ASSETS</t>
  </si>
  <si>
    <t>Open</t>
  </si>
  <si>
    <t xml:space="preserve">Disclosure of internal documents </t>
  </si>
  <si>
    <t>Malware infection</t>
  </si>
  <si>
    <t>Insider (accidential or malicious)</t>
  </si>
  <si>
    <t>3G/4G sticks</t>
  </si>
  <si>
    <t>Reusing passwords</t>
  </si>
  <si>
    <t>Supplier (accidental)</t>
  </si>
  <si>
    <t>Clent (accidental)</t>
  </si>
  <si>
    <t>BYOD</t>
  </si>
  <si>
    <t>Power loss</t>
  </si>
  <si>
    <t>Disclosure of internal data</t>
  </si>
  <si>
    <t>Unauthorized access to ESS systems</t>
  </si>
  <si>
    <t>Due to (spear) phishing</t>
  </si>
  <si>
    <t>Via e-mail, social media, chat, web or removable storage device</t>
  </si>
  <si>
    <t xml:space="preserve">A third party is compromised </t>
  </si>
  <si>
    <t xml:space="preserve">Private account or service provider is compromised </t>
  </si>
  <si>
    <t xml:space="preserve">Using private e-mail or cloud storage solutions </t>
  </si>
  <si>
    <t>Data 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</si>
</sst>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22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sz val="22"/>
      <color theme="1" tint="0.499984740745262"/>
      <name val="Arial"/>
      <family val="2"/>
    </font>
    <font>
      <sz val="12"/>
      <color theme="1"/>
      <name val="Calibri"/>
      <family val="2"/>
      <charset val="186"/>
      <scheme val="minor"/>
    </font>
    <font>
      <sz val="14"/>
      <color theme="1"/>
      <name val="Arial"/>
      <family val="2"/>
      <charset val="186"/>
    </font>
    <font>
      <sz val="14"/>
      <color theme="1"/>
      <name val="Calibri"/>
      <family val="2"/>
      <charset val="186"/>
    </font>
    <font>
      <sz val="14"/>
      <color theme="1"/>
      <name val="Calibri"/>
      <family val="2"/>
    </font>
    <font>
      <b/>
      <sz val="14"/>
      <color theme="1" tint="0.499984740745262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4"/>
      <name val="Arial"/>
      <family val="2"/>
      <charset val="186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24" fillId="0" borderId="0"/>
    <xf numFmtId="0" fontId="24" fillId="0" borderId="0"/>
  </cellStyleXfs>
  <cellXfs count="74">
    <xf numFmtId="0" fontId="0" fillId="0" borderId="0" xfId="0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0" fillId="0" borderId="0" xfId="0" applyBorder="1"/>
    <xf numFmtId="0" fontId="5" fillId="2" borderId="0" xfId="0" applyFont="1" applyFill="1" applyAlignment="1">
      <alignment textRotation="90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/>
    <xf numFmtId="0" fontId="14" fillId="0" borderId="0" xfId="0" applyFont="1" applyBorder="1" applyAlignment="1">
      <alignment vertical="center" shrinkToFit="1"/>
    </xf>
    <xf numFmtId="0" fontId="15" fillId="0" borderId="0" xfId="0" applyFont="1" applyAlignment="1">
      <alignment wrapText="1"/>
    </xf>
    <xf numFmtId="0" fontId="16" fillId="3" borderId="3" xfId="0" applyFont="1" applyFill="1" applyBorder="1" applyAlignment="1">
      <alignment horizontal="center" wrapText="1" shrinkToFit="1"/>
    </xf>
    <xf numFmtId="0" fontId="16" fillId="3" borderId="9" xfId="0" applyFont="1" applyFill="1" applyBorder="1" applyAlignment="1">
      <alignment horizontal="center" wrapText="1" shrinkToFit="1"/>
    </xf>
    <xf numFmtId="0" fontId="16" fillId="3" borderId="4" xfId="0" applyFont="1" applyFill="1" applyBorder="1" applyAlignment="1">
      <alignment horizontal="center" wrapText="1" shrinkToFit="1"/>
    </xf>
    <xf numFmtId="9" fontId="18" fillId="4" borderId="3" xfId="1" applyFont="1" applyFill="1" applyBorder="1" applyAlignment="1">
      <alignment horizontal="center" vertical="center" wrapText="1" shrinkToFit="1"/>
    </xf>
    <xf numFmtId="9" fontId="18" fillId="4" borderId="9" xfId="1" applyFont="1" applyFill="1" applyBorder="1" applyAlignment="1">
      <alignment horizontal="center" vertical="center" wrapText="1" shrinkToFit="1"/>
    </xf>
    <xf numFmtId="9" fontId="18" fillId="4" borderId="4" xfId="1" applyFont="1" applyFill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 shrinkToFit="1"/>
    </xf>
    <xf numFmtId="9" fontId="18" fillId="0" borderId="8" xfId="1" applyFont="1" applyBorder="1" applyAlignment="1">
      <alignment horizontal="center" vertical="center" textRotation="90" wrapText="1" shrinkToFit="1"/>
    </xf>
    <xf numFmtId="0" fontId="19" fillId="3" borderId="12" xfId="0" applyFont="1" applyFill="1" applyBorder="1" applyAlignment="1">
      <alignment horizontal="center" vertical="center" wrapText="1" shrinkToFit="1"/>
    </xf>
    <xf numFmtId="9" fontId="18" fillId="0" borderId="9" xfId="1" applyFont="1" applyBorder="1" applyAlignment="1">
      <alignment horizontal="center" vertical="center" textRotation="90" wrapText="1" shrinkToFit="1"/>
    </xf>
    <xf numFmtId="0" fontId="19" fillId="3" borderId="13" xfId="0" applyFont="1" applyFill="1" applyBorder="1" applyAlignment="1">
      <alignment horizontal="center" vertical="center" wrapText="1" shrinkToFit="1"/>
    </xf>
    <xf numFmtId="9" fontId="18" fillId="0" borderId="14" xfId="1" applyFont="1" applyBorder="1" applyAlignment="1">
      <alignment horizontal="center" vertical="center" textRotation="90" wrapText="1" shrinkToFit="1"/>
    </xf>
    <xf numFmtId="0" fontId="19" fillId="0" borderId="4" xfId="0" applyFont="1" applyFill="1" applyBorder="1" applyAlignment="1">
      <alignment vertical="center" wrapText="1" shrinkToFit="1"/>
    </xf>
    <xf numFmtId="0" fontId="19" fillId="0" borderId="16" xfId="0" applyFont="1" applyFill="1" applyBorder="1" applyAlignment="1">
      <alignment vertical="center" wrapText="1" shrinkToFit="1"/>
    </xf>
    <xf numFmtId="0" fontId="19" fillId="0" borderId="10" xfId="0" applyFont="1" applyBorder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15" xfId="0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>
      <alignment horizontal="center"/>
    </xf>
    <xf numFmtId="0" fontId="5" fillId="2" borderId="0" xfId="0" applyNumberFormat="1" applyFont="1" applyFill="1" applyAlignment="1">
      <alignment textRotation="90" wrapText="1"/>
    </xf>
    <xf numFmtId="0" fontId="0" fillId="0" borderId="0" xfId="0" applyNumberFormat="1"/>
    <xf numFmtId="0" fontId="7" fillId="0" borderId="0" xfId="0" applyNumberFormat="1" applyFont="1" applyProtection="1">
      <protection locked="0"/>
    </xf>
    <xf numFmtId="0" fontId="11" fillId="0" borderId="0" xfId="0" applyNumberFormat="1" applyFont="1" applyBorder="1" applyAlignment="1">
      <alignment horizontal="center" vertical="center" wrapText="1"/>
    </xf>
    <xf numFmtId="0" fontId="12" fillId="4" borderId="3" xfId="1" applyNumberFormat="1" applyFont="1" applyFill="1" applyBorder="1" applyAlignment="1">
      <alignment horizontal="center" vertical="center" wrapText="1"/>
    </xf>
    <xf numFmtId="0" fontId="12" fillId="4" borderId="9" xfId="1" applyNumberFormat="1" applyFont="1" applyFill="1" applyBorder="1" applyAlignment="1">
      <alignment horizontal="center" vertical="center" wrapText="1"/>
    </xf>
    <xf numFmtId="0" fontId="12" fillId="4" borderId="4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textRotation="90" wrapText="1"/>
    </xf>
    <xf numFmtId="0" fontId="13" fillId="5" borderId="9" xfId="1" applyNumberFormat="1" applyFont="1" applyFill="1" applyBorder="1" applyAlignment="1">
      <alignment horizontal="center" vertical="center" wrapText="1"/>
    </xf>
    <xf numFmtId="0" fontId="13" fillId="5" borderId="4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textRotation="90" wrapText="1"/>
    </xf>
    <xf numFmtId="0" fontId="12" fillId="0" borderId="14" xfId="1" applyNumberFormat="1" applyFont="1" applyBorder="1" applyAlignment="1">
      <alignment horizontal="center" vertical="center" textRotation="90" wrapText="1"/>
    </xf>
    <xf numFmtId="0" fontId="13" fillId="5" borderId="14" xfId="1" applyNumberFormat="1" applyFont="1" applyFill="1" applyBorder="1" applyAlignment="1">
      <alignment horizontal="center" vertical="center" wrapText="1"/>
    </xf>
    <xf numFmtId="0" fontId="13" fillId="5" borderId="6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14" fillId="0" borderId="0" xfId="0" applyFont="1" applyFill="1" applyBorder="1" applyAlignment="1">
      <alignment vertical="center" shrinkToFit="1"/>
    </xf>
    <xf numFmtId="0" fontId="26" fillId="0" borderId="0" xfId="0" applyFont="1"/>
    <xf numFmtId="0" fontId="2" fillId="0" borderId="0" xfId="0" applyFont="1" applyAlignment="1">
      <alignment horizontal="justify" vertical="center" shrinkToFit="1"/>
    </xf>
    <xf numFmtId="0" fontId="1" fillId="0" borderId="0" xfId="0" applyFont="1" applyAlignment="1">
      <alignment wrapText="1"/>
    </xf>
    <xf numFmtId="0" fontId="1" fillId="0" borderId="0" xfId="0" applyFont="1"/>
    <xf numFmtId="1" fontId="1" fillId="0" borderId="0" xfId="0" applyNumberFormat="1" applyFont="1"/>
    <xf numFmtId="0" fontId="1" fillId="2" borderId="0" xfId="0" applyFont="1" applyFill="1" applyAlignment="1">
      <alignment wrapText="1"/>
    </xf>
    <xf numFmtId="0" fontId="1" fillId="0" borderId="0" xfId="0" applyNumberFormat="1" applyFont="1"/>
    <xf numFmtId="9" fontId="1" fillId="0" borderId="0" xfId="0" applyNumberFormat="1" applyFont="1"/>
    <xf numFmtId="164" fontId="27" fillId="2" borderId="0" xfId="0" applyNumberFormat="1" applyFont="1" applyFill="1" applyAlignment="1">
      <alignment wrapText="1"/>
    </xf>
    <xf numFmtId="0" fontId="28" fillId="0" borderId="0" xfId="0" applyFont="1" applyBorder="1" applyAlignment="1">
      <alignment horizontal="left"/>
    </xf>
    <xf numFmtId="0" fontId="29" fillId="0" borderId="0" xfId="2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textRotation="90" wrapText="1" shrinkToFit="1"/>
    </xf>
    <xf numFmtId="0" fontId="25" fillId="0" borderId="17" xfId="0" applyFont="1" applyBorder="1" applyAlignment="1">
      <alignment textRotation="90"/>
    </xf>
    <xf numFmtId="0" fontId="25" fillId="0" borderId="18" xfId="0" applyFont="1" applyBorder="1" applyAlignment="1"/>
    <xf numFmtId="1" fontId="25" fillId="0" borderId="19" xfId="0" applyNumberFormat="1" applyFont="1" applyBorder="1" applyAlignment="1"/>
    <xf numFmtId="0" fontId="25" fillId="0" borderId="20" xfId="0" applyFont="1" applyBorder="1" applyAlignment="1"/>
    <xf numFmtId="0" fontId="25" fillId="0" borderId="21" xfId="0" applyFont="1" applyBorder="1" applyAlignment="1"/>
  </cellXfs>
  <cellStyles count="4">
    <cellStyle name="Excel Built-in Normal" xfId="2"/>
    <cellStyle name="Normal" xfId="0" builtinId="0"/>
    <cellStyle name="Normal 2" xfId="3"/>
    <cellStyle name="Percent" xfId="1" builtinId="5"/>
  </cellStyles>
  <dxfs count="19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d\.mm\.yyyy;@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</font>
      <numFmt numFmtId="0" formatCode="General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S28" totalsRowShown="0" headerRowDxfId="18">
  <autoFilter ref="A1:S28"/>
  <tableColumns count="19">
    <tableColumn id="1" name="Risk ID" dataDxfId="17"/>
    <tableColumn id="2" name="Risk source"/>
    <tableColumn id="3" name="Asset" dataDxfId="16"/>
    <tableColumn id="4" name="Asset owner" dataDxfId="15"/>
    <tableColumn id="5" name="Threat" dataDxfId="14"/>
    <tableColumn id="6" name="Consequence" dataDxfId="13"/>
    <tableColumn id="7" name="Raw probability" dataDxfId="12"/>
    <tableColumn id="8" name="Raw impact" dataDxfId="11"/>
    <tableColumn id="9" name="Raw risk rating" dataDxfId="10">
      <calculatedColumnFormula>G2*H2+H2*H2</calculatedColumnFormula>
    </tableColumn>
    <tableColumn id="10" name="Vulnerability" dataDxfId="9"/>
    <tableColumn id="11" name="Treatment" dataDxfId="8"/>
    <tableColumn id="12" name="Status" dataDxfId="7"/>
    <tableColumn id="13" name="Treated probability" dataDxfId="6"/>
    <tableColumn id="14" name="Treated impact" dataDxfId="5"/>
    <tableColumn id="15" name="Current risk rating" dataDxfId="4">
      <calculatedColumnFormula>M2*N2+N2*N2</calculatedColumnFormula>
    </tableColumn>
    <tableColumn id="16" name="Target risk rating" dataDxfId="3"/>
    <tableColumn id="17" name="Plan" dataDxfId="2"/>
    <tableColumn id="18" name="Deadline" dataDxfId="1"/>
    <tableColumn id="19" name="Risk scenari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6.7109375" style="40" customWidth="1"/>
    <col min="2" max="2" width="13.42578125" customWidth="1"/>
    <col min="3" max="3" width="20.28515625" customWidth="1"/>
    <col min="4" max="4" width="5.5703125" customWidth="1"/>
    <col min="5" max="5" width="31.7109375" customWidth="1"/>
    <col min="6" max="6" width="12.5703125" customWidth="1"/>
    <col min="7" max="7" width="7.140625" customWidth="1"/>
    <col min="8" max="8" width="6.28515625" customWidth="1"/>
    <col min="9" max="9" width="7" customWidth="1"/>
    <col min="10" max="10" width="35.5703125" customWidth="1"/>
    <col min="11" max="11" width="32.140625" style="2" customWidth="1"/>
    <col min="12" max="12" width="9.85546875" style="2" customWidth="1"/>
    <col min="13" max="13" width="8.28515625" customWidth="1"/>
    <col min="14" max="14" width="7.42578125" customWidth="1"/>
    <col min="15" max="15" width="9.140625" customWidth="1"/>
    <col min="16" max="16" width="7.7109375" customWidth="1"/>
    <col min="17" max="17" width="9.140625" customWidth="1"/>
    <col min="18" max="18" width="11.7109375" customWidth="1"/>
    <col min="19" max="19" width="22.28515625" style="2" customWidth="1"/>
  </cols>
  <sheetData>
    <row r="1" spans="1:19" ht="89.25" customHeight="1" x14ac:dyDescent="0.3">
      <c r="A1" s="39" t="s">
        <v>0</v>
      </c>
      <c r="B1" s="1" t="s">
        <v>252</v>
      </c>
      <c r="C1" s="1" t="s">
        <v>2</v>
      </c>
      <c r="D1" s="11" t="s">
        <v>3</v>
      </c>
      <c r="E1" s="1" t="s">
        <v>4</v>
      </c>
      <c r="F1" s="1" t="s">
        <v>171</v>
      </c>
      <c r="G1" s="11" t="s">
        <v>5</v>
      </c>
      <c r="H1" s="11" t="s">
        <v>6</v>
      </c>
      <c r="I1" s="11" t="s">
        <v>7</v>
      </c>
      <c r="J1" s="1" t="s">
        <v>8</v>
      </c>
      <c r="K1" s="1" t="s">
        <v>148</v>
      </c>
      <c r="L1" s="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" t="s">
        <v>14</v>
      </c>
      <c r="R1" s="1" t="s">
        <v>15</v>
      </c>
      <c r="S1" s="1" t="s">
        <v>253</v>
      </c>
    </row>
    <row r="2" spans="1:19" ht="53.25" customHeight="1" x14ac:dyDescent="0.25">
      <c r="A2" s="41">
        <v>1.1000000000000001</v>
      </c>
      <c r="B2" s="2" t="s">
        <v>248</v>
      </c>
      <c r="C2" s="57" t="s">
        <v>372</v>
      </c>
      <c r="D2" s="58"/>
      <c r="E2" s="57" t="s">
        <v>36</v>
      </c>
      <c r="F2" s="57"/>
      <c r="G2" s="59">
        <v>2</v>
      </c>
      <c r="H2" s="59">
        <v>5</v>
      </c>
      <c r="I2" s="58">
        <f>G2*H2+H2*H2</f>
        <v>35</v>
      </c>
      <c r="J2" s="57" t="s">
        <v>125</v>
      </c>
      <c r="K2" s="60" t="s">
        <v>312</v>
      </c>
      <c r="L2" s="57" t="s">
        <v>373</v>
      </c>
      <c r="M2" s="59">
        <v>1</v>
      </c>
      <c r="N2" s="59">
        <v>3</v>
      </c>
      <c r="O2" s="59">
        <f>M2*N2+N2*N2</f>
        <v>12</v>
      </c>
      <c r="P2" s="59"/>
      <c r="Q2" s="58"/>
      <c r="R2" s="63">
        <v>43100</v>
      </c>
      <c r="S2" s="57"/>
    </row>
    <row r="3" spans="1:19" ht="30" x14ac:dyDescent="0.25">
      <c r="A3" s="41">
        <v>1.2</v>
      </c>
      <c r="B3" s="2" t="s">
        <v>248</v>
      </c>
      <c r="C3" s="57" t="s">
        <v>372</v>
      </c>
      <c r="D3" s="58"/>
      <c r="E3" s="57" t="s">
        <v>31</v>
      </c>
      <c r="F3" s="57"/>
      <c r="G3" s="59">
        <v>2</v>
      </c>
      <c r="H3" s="59">
        <v>2</v>
      </c>
      <c r="I3" s="59">
        <f t="shared" ref="I3:I28" si="0">G3*H3+H3*H3</f>
        <v>8</v>
      </c>
      <c r="J3" s="57" t="s">
        <v>76</v>
      </c>
      <c r="K3" s="60" t="s">
        <v>270</v>
      </c>
      <c r="L3" s="57" t="s">
        <v>373</v>
      </c>
      <c r="M3" s="59">
        <v>2</v>
      </c>
      <c r="N3" s="59">
        <v>1</v>
      </c>
      <c r="O3" s="59">
        <f t="shared" ref="O3:O28" si="1">M3*N3+N3*N3</f>
        <v>3</v>
      </c>
      <c r="P3" s="59"/>
      <c r="Q3" s="58"/>
      <c r="R3" s="63">
        <v>43100</v>
      </c>
      <c r="S3" s="57"/>
    </row>
    <row r="4" spans="1:19" ht="30" x14ac:dyDescent="0.25">
      <c r="A4" s="41">
        <v>2.1</v>
      </c>
      <c r="B4" s="2" t="s">
        <v>249</v>
      </c>
      <c r="C4" s="57" t="s">
        <v>372</v>
      </c>
      <c r="D4" s="58"/>
      <c r="E4" s="57" t="s">
        <v>374</v>
      </c>
      <c r="F4" s="57" t="s">
        <v>390</v>
      </c>
      <c r="G4" s="59">
        <v>3</v>
      </c>
      <c r="H4" s="59">
        <v>2</v>
      </c>
      <c r="I4" s="59">
        <f t="shared" ref="I4" si="2">G4*H4+H4*H4</f>
        <v>10</v>
      </c>
      <c r="J4" s="57" t="s">
        <v>107</v>
      </c>
      <c r="K4" s="60" t="s">
        <v>267</v>
      </c>
      <c r="L4" s="57" t="s">
        <v>373</v>
      </c>
      <c r="M4" s="59">
        <v>2</v>
      </c>
      <c r="N4" s="59">
        <v>1</v>
      </c>
      <c r="O4" s="59">
        <f t="shared" ref="O4" si="3">M4*N4+N4*N4</f>
        <v>3</v>
      </c>
      <c r="P4" s="59"/>
      <c r="Q4" s="58"/>
      <c r="R4" s="63">
        <v>43100</v>
      </c>
      <c r="S4" s="57" t="s">
        <v>385</v>
      </c>
    </row>
    <row r="5" spans="1:19" ht="60" x14ac:dyDescent="0.25">
      <c r="A5" s="41">
        <v>2.2000000000000002</v>
      </c>
      <c r="B5" s="2" t="s">
        <v>249</v>
      </c>
      <c r="C5" s="57" t="s">
        <v>372</v>
      </c>
      <c r="D5" s="58"/>
      <c r="E5" s="57" t="s">
        <v>375</v>
      </c>
      <c r="F5" s="57"/>
      <c r="G5" s="61">
        <v>4</v>
      </c>
      <c r="H5" s="61">
        <v>3</v>
      </c>
      <c r="I5" s="61">
        <f>G5*H5+H5*H5</f>
        <v>21</v>
      </c>
      <c r="J5" s="57" t="s">
        <v>131</v>
      </c>
      <c r="K5" s="60" t="s">
        <v>255</v>
      </c>
      <c r="L5" s="57" t="s">
        <v>373</v>
      </c>
      <c r="M5" s="59">
        <v>2</v>
      </c>
      <c r="N5" s="59">
        <v>1</v>
      </c>
      <c r="O5" s="59">
        <f>M5*N5+N5*N5</f>
        <v>3</v>
      </c>
      <c r="P5" s="62"/>
      <c r="Q5" s="58"/>
      <c r="R5" s="63">
        <v>43100</v>
      </c>
      <c r="S5" s="57" t="s">
        <v>386</v>
      </c>
    </row>
    <row r="6" spans="1:19" ht="45" x14ac:dyDescent="0.25">
      <c r="A6" s="41">
        <v>2.2999999999999998</v>
      </c>
      <c r="B6" s="2" t="s">
        <v>376</v>
      </c>
      <c r="C6" s="57" t="s">
        <v>372</v>
      </c>
      <c r="D6" s="58"/>
      <c r="E6" s="57" t="s">
        <v>38</v>
      </c>
      <c r="F6" s="57"/>
      <c r="G6" s="61">
        <v>2</v>
      </c>
      <c r="H6" s="61">
        <v>4</v>
      </c>
      <c r="I6" s="59">
        <f>G6*H6+H6*H6</f>
        <v>24</v>
      </c>
      <c r="J6" s="57" t="s">
        <v>103</v>
      </c>
      <c r="K6" s="60" t="s">
        <v>281</v>
      </c>
      <c r="L6" s="57" t="s">
        <v>373</v>
      </c>
      <c r="M6" s="59">
        <v>1</v>
      </c>
      <c r="N6" s="59">
        <v>3</v>
      </c>
      <c r="O6" s="59">
        <f>M6*N6+N6*N6</f>
        <v>12</v>
      </c>
      <c r="P6" s="62"/>
      <c r="Q6" s="58"/>
      <c r="R6" s="63">
        <v>43100</v>
      </c>
      <c r="S6" s="57" t="s">
        <v>377</v>
      </c>
    </row>
    <row r="7" spans="1:19" ht="45" x14ac:dyDescent="0.25">
      <c r="A7" s="41">
        <v>2.4</v>
      </c>
      <c r="B7" s="2" t="s">
        <v>249</v>
      </c>
      <c r="C7" s="57" t="s">
        <v>372</v>
      </c>
      <c r="D7" s="58"/>
      <c r="E7" s="57" t="s">
        <v>378</v>
      </c>
      <c r="F7" s="57" t="s">
        <v>384</v>
      </c>
      <c r="G7" s="61">
        <v>1</v>
      </c>
      <c r="H7" s="61">
        <v>4</v>
      </c>
      <c r="I7" s="59">
        <f>G7*H7+H7*H7</f>
        <v>20</v>
      </c>
      <c r="J7" s="57" t="s">
        <v>85</v>
      </c>
      <c r="K7" s="60" t="s">
        <v>291</v>
      </c>
      <c r="L7" s="57" t="s">
        <v>373</v>
      </c>
      <c r="M7" s="59">
        <v>1</v>
      </c>
      <c r="N7" s="59">
        <v>2</v>
      </c>
      <c r="O7" s="59">
        <f>M7*N7+N7*N7</f>
        <v>6</v>
      </c>
      <c r="P7" s="62"/>
      <c r="Q7" s="58"/>
      <c r="R7" s="63">
        <v>43100</v>
      </c>
      <c r="S7" s="57" t="s">
        <v>387</v>
      </c>
    </row>
    <row r="8" spans="1:19" ht="45" x14ac:dyDescent="0.25">
      <c r="A8" s="41">
        <v>2.5</v>
      </c>
      <c r="B8" s="2" t="s">
        <v>249</v>
      </c>
      <c r="C8" s="57" t="s">
        <v>372</v>
      </c>
      <c r="D8" s="58"/>
      <c r="E8" s="57" t="s">
        <v>389</v>
      </c>
      <c r="F8" s="57" t="s">
        <v>383</v>
      </c>
      <c r="G8" s="61">
        <v>3</v>
      </c>
      <c r="H8" s="61">
        <v>3</v>
      </c>
      <c r="I8" s="59">
        <f>G8*H8+H8*H8</f>
        <v>18</v>
      </c>
      <c r="J8" s="57" t="s">
        <v>104</v>
      </c>
      <c r="K8" s="60" t="s">
        <v>307</v>
      </c>
      <c r="L8" s="57" t="s">
        <v>373</v>
      </c>
      <c r="M8" s="59">
        <v>2</v>
      </c>
      <c r="N8" s="59">
        <v>2</v>
      </c>
      <c r="O8" s="59">
        <f>M8*N8+N8*N8</f>
        <v>8</v>
      </c>
      <c r="P8" s="62"/>
      <c r="Q8" s="58"/>
      <c r="R8" s="63">
        <v>43100</v>
      </c>
      <c r="S8" s="57" t="s">
        <v>388</v>
      </c>
    </row>
    <row r="9" spans="1:19" ht="30" x14ac:dyDescent="0.25">
      <c r="A9" s="41">
        <v>2.6</v>
      </c>
      <c r="B9" s="2" t="s">
        <v>249</v>
      </c>
      <c r="C9" s="57" t="s">
        <v>372</v>
      </c>
      <c r="D9" s="58"/>
      <c r="E9" s="57" t="s">
        <v>41</v>
      </c>
      <c r="F9" s="57"/>
      <c r="G9" s="59">
        <v>4</v>
      </c>
      <c r="H9" s="59">
        <v>2</v>
      </c>
      <c r="I9" s="59">
        <f t="shared" si="0"/>
        <v>12</v>
      </c>
      <c r="J9" s="57" t="s">
        <v>108</v>
      </c>
      <c r="K9" s="60" t="s">
        <v>267</v>
      </c>
      <c r="L9" s="57" t="s">
        <v>373</v>
      </c>
      <c r="M9" s="59">
        <v>3</v>
      </c>
      <c r="N9" s="59">
        <v>1</v>
      </c>
      <c r="O9" s="59">
        <f t="shared" si="1"/>
        <v>4</v>
      </c>
      <c r="P9" s="59"/>
      <c r="Q9" s="58"/>
      <c r="R9" s="63">
        <v>43100</v>
      </c>
      <c r="S9" s="57"/>
    </row>
    <row r="10" spans="1:19" ht="30" x14ac:dyDescent="0.25">
      <c r="A10" s="41">
        <v>2.7</v>
      </c>
      <c r="B10" s="2" t="s">
        <v>249</v>
      </c>
      <c r="C10" s="57" t="s">
        <v>372</v>
      </c>
      <c r="D10" s="58"/>
      <c r="E10" s="57" t="s">
        <v>34</v>
      </c>
      <c r="F10" s="57"/>
      <c r="G10" s="59">
        <v>3</v>
      </c>
      <c r="H10" s="59">
        <v>4</v>
      </c>
      <c r="I10" s="59">
        <f t="shared" si="0"/>
        <v>28</v>
      </c>
      <c r="J10" s="57" t="s">
        <v>140</v>
      </c>
      <c r="K10" s="60" t="s">
        <v>310</v>
      </c>
      <c r="L10" s="57" t="s">
        <v>373</v>
      </c>
      <c r="M10" s="59">
        <v>1</v>
      </c>
      <c r="N10" s="59">
        <v>4</v>
      </c>
      <c r="O10" s="59">
        <f t="shared" si="1"/>
        <v>20</v>
      </c>
      <c r="P10" s="59"/>
      <c r="Q10" s="58"/>
      <c r="R10" s="63">
        <v>43100</v>
      </c>
      <c r="S10" s="57"/>
    </row>
    <row r="11" spans="1:19" ht="30" x14ac:dyDescent="0.25">
      <c r="A11" s="41">
        <v>3.1</v>
      </c>
      <c r="B11" s="2" t="s">
        <v>242</v>
      </c>
      <c r="C11" s="57" t="s">
        <v>372</v>
      </c>
      <c r="D11" s="58"/>
      <c r="E11" s="57" t="s">
        <v>41</v>
      </c>
      <c r="F11" s="57"/>
      <c r="G11" s="59">
        <v>2</v>
      </c>
      <c r="H11" s="59">
        <v>4</v>
      </c>
      <c r="I11" s="59">
        <f t="shared" si="0"/>
        <v>24</v>
      </c>
      <c r="J11" s="57" t="s">
        <v>72</v>
      </c>
      <c r="K11" s="60" t="s">
        <v>342</v>
      </c>
      <c r="L11" s="57" t="s">
        <v>373</v>
      </c>
      <c r="M11" s="59">
        <v>1</v>
      </c>
      <c r="N11" s="59">
        <v>3</v>
      </c>
      <c r="O11" s="59">
        <f t="shared" si="1"/>
        <v>12</v>
      </c>
      <c r="P11" s="59"/>
      <c r="Q11" s="58"/>
      <c r="R11" s="63">
        <v>43100</v>
      </c>
      <c r="S11" s="57"/>
    </row>
    <row r="12" spans="1:19" x14ac:dyDescent="0.25">
      <c r="A12" s="41">
        <v>3.2</v>
      </c>
      <c r="B12" s="2" t="s">
        <v>242</v>
      </c>
      <c r="C12" s="57" t="s">
        <v>372</v>
      </c>
      <c r="D12" s="58"/>
      <c r="E12" s="57" t="s">
        <v>43</v>
      </c>
      <c r="F12" s="57"/>
      <c r="G12" s="59">
        <v>3</v>
      </c>
      <c r="H12" s="59">
        <v>3</v>
      </c>
      <c r="I12" s="59">
        <f t="shared" si="0"/>
        <v>18</v>
      </c>
      <c r="J12" s="57" t="s">
        <v>73</v>
      </c>
      <c r="K12" s="60" t="s">
        <v>343</v>
      </c>
      <c r="L12" s="57" t="s">
        <v>373</v>
      </c>
      <c r="M12" s="59">
        <v>2</v>
      </c>
      <c r="N12" s="59">
        <v>2</v>
      </c>
      <c r="O12" s="59">
        <f t="shared" si="1"/>
        <v>8</v>
      </c>
      <c r="P12" s="59"/>
      <c r="Q12" s="58"/>
      <c r="R12" s="63">
        <v>43100</v>
      </c>
      <c r="S12" s="57"/>
    </row>
    <row r="13" spans="1:19" ht="30" x14ac:dyDescent="0.25">
      <c r="A13" s="41">
        <v>3.3</v>
      </c>
      <c r="B13" s="2" t="s">
        <v>379</v>
      </c>
      <c r="C13" s="57" t="s">
        <v>372</v>
      </c>
      <c r="D13" s="58"/>
      <c r="E13" s="57" t="s">
        <v>23</v>
      </c>
      <c r="F13" s="57" t="s">
        <v>382</v>
      </c>
      <c r="G13" s="59">
        <v>2</v>
      </c>
      <c r="H13" s="59">
        <v>4</v>
      </c>
      <c r="I13" s="59">
        <f>G13*H13+H13*H13</f>
        <v>24</v>
      </c>
      <c r="J13" s="57" t="s">
        <v>115</v>
      </c>
      <c r="K13" s="60" t="s">
        <v>299</v>
      </c>
      <c r="L13" s="57" t="s">
        <v>373</v>
      </c>
      <c r="M13" s="59">
        <v>1</v>
      </c>
      <c r="N13" s="59">
        <v>3</v>
      </c>
      <c r="O13" s="59">
        <f>M13*N13+N13*N13</f>
        <v>12</v>
      </c>
      <c r="P13" s="62"/>
      <c r="Q13" s="58"/>
      <c r="R13" s="63">
        <v>43100</v>
      </c>
      <c r="S13" s="57"/>
    </row>
    <row r="14" spans="1:19" x14ac:dyDescent="0.25">
      <c r="A14" s="41">
        <v>4.0999999999999996</v>
      </c>
      <c r="B14" s="2" t="s">
        <v>243</v>
      </c>
      <c r="C14" s="57" t="s">
        <v>372</v>
      </c>
      <c r="D14" s="58"/>
      <c r="E14" s="57" t="s">
        <v>37</v>
      </c>
      <c r="F14" s="57"/>
      <c r="G14" s="59">
        <v>2</v>
      </c>
      <c r="H14" s="59">
        <v>2</v>
      </c>
      <c r="I14" s="59">
        <f t="shared" si="0"/>
        <v>8</v>
      </c>
      <c r="J14" s="57" t="s">
        <v>77</v>
      </c>
      <c r="K14" s="60" t="s">
        <v>283</v>
      </c>
      <c r="L14" s="57" t="s">
        <v>373</v>
      </c>
      <c r="M14" s="59">
        <v>1</v>
      </c>
      <c r="N14" s="59">
        <v>2</v>
      </c>
      <c r="O14" s="59">
        <f t="shared" si="1"/>
        <v>6</v>
      </c>
      <c r="P14" s="59"/>
      <c r="Q14" s="58"/>
      <c r="R14" s="63">
        <v>43100</v>
      </c>
      <c r="S14" s="57"/>
    </row>
    <row r="15" spans="1:19" ht="30" x14ac:dyDescent="0.25">
      <c r="A15" s="41">
        <v>4.2</v>
      </c>
      <c r="B15" s="2" t="s">
        <v>243</v>
      </c>
      <c r="C15" s="57" t="s">
        <v>372</v>
      </c>
      <c r="D15" s="58"/>
      <c r="E15" s="57" t="s">
        <v>38</v>
      </c>
      <c r="F15" s="57"/>
      <c r="G15" s="59">
        <v>2</v>
      </c>
      <c r="H15" s="59">
        <v>3</v>
      </c>
      <c r="I15" s="59">
        <f t="shared" si="0"/>
        <v>15</v>
      </c>
      <c r="J15" s="57" t="s">
        <v>86</v>
      </c>
      <c r="K15" s="60" t="s">
        <v>291</v>
      </c>
      <c r="L15" s="57" t="s">
        <v>373</v>
      </c>
      <c r="M15" s="59">
        <v>1</v>
      </c>
      <c r="N15" s="59">
        <v>3</v>
      </c>
      <c r="O15" s="59">
        <f t="shared" si="1"/>
        <v>12</v>
      </c>
      <c r="P15" s="59"/>
      <c r="Q15" s="58"/>
      <c r="R15" s="63">
        <v>43100</v>
      </c>
      <c r="S15" s="57"/>
    </row>
    <row r="16" spans="1:19" ht="30" x14ac:dyDescent="0.25">
      <c r="A16" s="41">
        <v>4.3</v>
      </c>
      <c r="B16" s="2" t="s">
        <v>380</v>
      </c>
      <c r="C16" s="57" t="s">
        <v>372</v>
      </c>
      <c r="D16" s="58"/>
      <c r="E16" s="57" t="s">
        <v>49</v>
      </c>
      <c r="F16" s="57"/>
      <c r="G16" s="59">
        <v>4</v>
      </c>
      <c r="H16" s="59">
        <v>2</v>
      </c>
      <c r="I16" s="59">
        <f>G16*H16+H16*H16</f>
        <v>12</v>
      </c>
      <c r="J16" s="57" t="s">
        <v>138</v>
      </c>
      <c r="K16" s="60" t="s">
        <v>272</v>
      </c>
      <c r="L16" s="57" t="s">
        <v>373</v>
      </c>
      <c r="M16" s="59">
        <v>3</v>
      </c>
      <c r="N16" s="59">
        <v>1</v>
      </c>
      <c r="O16" s="59">
        <f>M16*N16+N16*N16</f>
        <v>4</v>
      </c>
      <c r="P16" s="62"/>
      <c r="Q16" s="58"/>
      <c r="R16" s="63">
        <v>43100</v>
      </c>
      <c r="S16" s="57" t="s">
        <v>381</v>
      </c>
    </row>
    <row r="17" spans="1:19" x14ac:dyDescent="0.25">
      <c r="A17" s="41">
        <v>5.0999999999999996</v>
      </c>
      <c r="B17" s="2" t="s">
        <v>244</v>
      </c>
      <c r="C17" s="57" t="s">
        <v>372</v>
      </c>
      <c r="D17" s="58"/>
      <c r="E17" s="57" t="s">
        <v>54</v>
      </c>
      <c r="F17" s="57"/>
      <c r="G17" s="59">
        <v>1</v>
      </c>
      <c r="H17" s="59">
        <v>5</v>
      </c>
      <c r="I17" s="59">
        <f t="shared" si="0"/>
        <v>30</v>
      </c>
      <c r="J17" s="57" t="s">
        <v>125</v>
      </c>
      <c r="K17" s="60" t="s">
        <v>312</v>
      </c>
      <c r="L17" s="57" t="s">
        <v>373</v>
      </c>
      <c r="M17" s="59">
        <v>1</v>
      </c>
      <c r="N17" s="59">
        <v>4</v>
      </c>
      <c r="O17" s="59">
        <f t="shared" si="1"/>
        <v>20</v>
      </c>
      <c r="P17" s="59"/>
      <c r="Q17" s="58"/>
      <c r="R17" s="63">
        <v>43100</v>
      </c>
      <c r="S17" s="57"/>
    </row>
    <row r="18" spans="1:19" ht="30" x14ac:dyDescent="0.25">
      <c r="A18" s="41">
        <v>5.2</v>
      </c>
      <c r="B18" s="2" t="s">
        <v>244</v>
      </c>
      <c r="C18" s="57" t="s">
        <v>372</v>
      </c>
      <c r="D18" s="58"/>
      <c r="E18" s="57" t="s">
        <v>43</v>
      </c>
      <c r="F18" s="57"/>
      <c r="G18" s="59">
        <v>3</v>
      </c>
      <c r="H18" s="59">
        <v>3</v>
      </c>
      <c r="I18" s="59">
        <f t="shared" si="0"/>
        <v>18</v>
      </c>
      <c r="J18" s="57" t="s">
        <v>72</v>
      </c>
      <c r="K18" s="60" t="s">
        <v>322</v>
      </c>
      <c r="L18" s="57" t="s">
        <v>373</v>
      </c>
      <c r="M18" s="59">
        <v>2</v>
      </c>
      <c r="N18" s="59">
        <v>3</v>
      </c>
      <c r="O18" s="59">
        <f t="shared" si="1"/>
        <v>15</v>
      </c>
      <c r="P18" s="59"/>
      <c r="Q18" s="58"/>
      <c r="R18" s="63">
        <v>43100</v>
      </c>
      <c r="S18" s="57"/>
    </row>
    <row r="19" spans="1:19" ht="30" x14ac:dyDescent="0.25">
      <c r="A19" s="41">
        <v>6.1</v>
      </c>
      <c r="B19" s="2" t="s">
        <v>245</v>
      </c>
      <c r="C19" s="57" t="s">
        <v>372</v>
      </c>
      <c r="D19" s="58"/>
      <c r="E19" s="57" t="s">
        <v>49</v>
      </c>
      <c r="F19" s="57"/>
      <c r="G19" s="59">
        <v>2</v>
      </c>
      <c r="H19" s="59">
        <v>5</v>
      </c>
      <c r="I19" s="59">
        <f t="shared" si="0"/>
        <v>35</v>
      </c>
      <c r="J19" s="57" t="s">
        <v>99</v>
      </c>
      <c r="K19" s="60" t="s">
        <v>354</v>
      </c>
      <c r="L19" s="57" t="s">
        <v>373</v>
      </c>
      <c r="M19" s="59">
        <v>2</v>
      </c>
      <c r="N19" s="59">
        <v>2</v>
      </c>
      <c r="O19" s="59">
        <f t="shared" si="1"/>
        <v>8</v>
      </c>
      <c r="P19" s="59"/>
      <c r="Q19" s="58"/>
      <c r="R19" s="63">
        <v>43100</v>
      </c>
      <c r="S19" s="57"/>
    </row>
    <row r="20" spans="1:19" ht="30" x14ac:dyDescent="0.25">
      <c r="A20" s="41">
        <v>6.2</v>
      </c>
      <c r="B20" s="2" t="s">
        <v>245</v>
      </c>
      <c r="C20" s="57" t="s">
        <v>372</v>
      </c>
      <c r="D20" s="58"/>
      <c r="E20" s="57" t="s">
        <v>23</v>
      </c>
      <c r="F20" s="57"/>
      <c r="G20" s="59">
        <v>2</v>
      </c>
      <c r="H20" s="59">
        <v>4</v>
      </c>
      <c r="I20" s="59">
        <f t="shared" si="0"/>
        <v>24</v>
      </c>
      <c r="J20" s="57" t="s">
        <v>124</v>
      </c>
      <c r="K20" s="60" t="s">
        <v>307</v>
      </c>
      <c r="L20" s="57" t="s">
        <v>373</v>
      </c>
      <c r="M20" s="59">
        <v>2</v>
      </c>
      <c r="N20" s="59">
        <v>3</v>
      </c>
      <c r="O20" s="59">
        <f t="shared" si="1"/>
        <v>15</v>
      </c>
      <c r="P20" s="59"/>
      <c r="Q20" s="58"/>
      <c r="R20" s="63">
        <v>43100</v>
      </c>
      <c r="S20" s="57"/>
    </row>
    <row r="21" spans="1:19" ht="45" x14ac:dyDescent="0.25">
      <c r="A21" s="41">
        <v>7.1</v>
      </c>
      <c r="B21" s="2" t="s">
        <v>246</v>
      </c>
      <c r="C21" s="57" t="s">
        <v>372</v>
      </c>
      <c r="D21" s="58"/>
      <c r="E21" s="57" t="s">
        <v>45</v>
      </c>
      <c r="F21" s="57"/>
      <c r="G21" s="59">
        <v>4</v>
      </c>
      <c r="H21" s="59">
        <v>5</v>
      </c>
      <c r="I21" s="59">
        <f t="shared" si="0"/>
        <v>45</v>
      </c>
      <c r="J21" s="57" t="s">
        <v>122</v>
      </c>
      <c r="K21" s="60" t="s">
        <v>319</v>
      </c>
      <c r="L21" s="57" t="s">
        <v>373</v>
      </c>
      <c r="M21" s="59">
        <v>3</v>
      </c>
      <c r="N21" s="59">
        <v>4</v>
      </c>
      <c r="O21" s="59">
        <f t="shared" si="1"/>
        <v>28</v>
      </c>
      <c r="P21" s="59"/>
      <c r="Q21" s="58"/>
      <c r="R21" s="63">
        <v>43100</v>
      </c>
      <c r="S21" s="57"/>
    </row>
    <row r="22" spans="1:19" ht="30" x14ac:dyDescent="0.25">
      <c r="A22" s="41">
        <v>7.2</v>
      </c>
      <c r="B22" s="2" t="s">
        <v>246</v>
      </c>
      <c r="C22" s="57" t="s">
        <v>372</v>
      </c>
      <c r="D22" s="58"/>
      <c r="E22" s="57" t="s">
        <v>51</v>
      </c>
      <c r="F22" s="57"/>
      <c r="G22" s="59">
        <v>4</v>
      </c>
      <c r="H22" s="59">
        <v>4</v>
      </c>
      <c r="I22" s="59">
        <f t="shared" si="0"/>
        <v>32</v>
      </c>
      <c r="J22" s="57" t="s">
        <v>117</v>
      </c>
      <c r="K22" s="60" t="s">
        <v>300</v>
      </c>
      <c r="L22" s="57" t="s">
        <v>373</v>
      </c>
      <c r="M22" s="59">
        <v>3</v>
      </c>
      <c r="N22" s="59">
        <v>3</v>
      </c>
      <c r="O22" s="59">
        <f t="shared" si="1"/>
        <v>18</v>
      </c>
      <c r="P22" s="59"/>
      <c r="Q22" s="58"/>
      <c r="R22" s="63">
        <v>43100</v>
      </c>
      <c r="S22" s="57"/>
    </row>
    <row r="23" spans="1:19" ht="30" x14ac:dyDescent="0.25">
      <c r="A23" s="41">
        <v>8.1</v>
      </c>
      <c r="B23" s="2" t="s">
        <v>250</v>
      </c>
      <c r="C23" s="57" t="s">
        <v>372</v>
      </c>
      <c r="D23" s="58"/>
      <c r="E23" s="57" t="s">
        <v>38</v>
      </c>
      <c r="F23" s="57"/>
      <c r="G23" s="59">
        <v>3</v>
      </c>
      <c r="H23" s="59">
        <v>5</v>
      </c>
      <c r="I23" s="59">
        <f t="shared" si="0"/>
        <v>40</v>
      </c>
      <c r="J23" s="57" t="s">
        <v>116</v>
      </c>
      <c r="K23" s="60" t="s">
        <v>282</v>
      </c>
      <c r="L23" s="57" t="s">
        <v>373</v>
      </c>
      <c r="M23" s="59">
        <v>2</v>
      </c>
      <c r="N23" s="59">
        <v>3</v>
      </c>
      <c r="O23" s="59">
        <f t="shared" si="1"/>
        <v>15</v>
      </c>
      <c r="P23" s="59"/>
      <c r="Q23" s="58"/>
      <c r="R23" s="63">
        <v>43100</v>
      </c>
      <c r="S23" s="57"/>
    </row>
    <row r="24" spans="1:19" ht="30" x14ac:dyDescent="0.25">
      <c r="A24" s="41">
        <v>8.1999999999999993</v>
      </c>
      <c r="B24" s="2" t="s">
        <v>250</v>
      </c>
      <c r="C24" s="57" t="s">
        <v>372</v>
      </c>
      <c r="D24" s="58"/>
      <c r="E24" s="57" t="s">
        <v>55</v>
      </c>
      <c r="F24" s="57"/>
      <c r="G24" s="59">
        <v>1</v>
      </c>
      <c r="H24" s="59">
        <v>3</v>
      </c>
      <c r="I24" s="59">
        <f t="shared" si="0"/>
        <v>12</v>
      </c>
      <c r="J24" s="57" t="s">
        <v>110</v>
      </c>
      <c r="K24" s="60" t="s">
        <v>357</v>
      </c>
      <c r="L24" s="57" t="s">
        <v>373</v>
      </c>
      <c r="M24" s="59">
        <v>1</v>
      </c>
      <c r="N24" s="59">
        <v>2</v>
      </c>
      <c r="O24" s="59">
        <f t="shared" si="1"/>
        <v>6</v>
      </c>
      <c r="P24" s="59"/>
      <c r="Q24" s="58"/>
      <c r="R24" s="63">
        <v>43100</v>
      </c>
      <c r="S24" s="57"/>
    </row>
    <row r="25" spans="1:19" ht="45" x14ac:dyDescent="0.25">
      <c r="A25" s="41">
        <v>9.1</v>
      </c>
      <c r="B25" s="2" t="s">
        <v>251</v>
      </c>
      <c r="C25" s="57" t="s">
        <v>372</v>
      </c>
      <c r="D25" s="58"/>
      <c r="E25" s="57" t="s">
        <v>56</v>
      </c>
      <c r="F25" s="57"/>
      <c r="G25" s="59">
        <v>2</v>
      </c>
      <c r="H25" s="59">
        <v>4</v>
      </c>
      <c r="I25" s="59">
        <f t="shared" si="0"/>
        <v>24</v>
      </c>
      <c r="J25" s="57" t="s">
        <v>134</v>
      </c>
      <c r="K25" s="60" t="s">
        <v>274</v>
      </c>
      <c r="L25" s="57" t="s">
        <v>373</v>
      </c>
      <c r="M25" s="59">
        <v>2</v>
      </c>
      <c r="N25" s="59">
        <v>3</v>
      </c>
      <c r="O25" s="59">
        <f t="shared" si="1"/>
        <v>15</v>
      </c>
      <c r="P25" s="59"/>
      <c r="Q25" s="58"/>
      <c r="R25" s="63">
        <v>43100</v>
      </c>
      <c r="S25" s="57"/>
    </row>
    <row r="26" spans="1:19" ht="45" x14ac:dyDescent="0.25">
      <c r="A26" s="41">
        <v>9.1999999999999993</v>
      </c>
      <c r="B26" s="2" t="s">
        <v>251</v>
      </c>
      <c r="C26" s="57" t="s">
        <v>372</v>
      </c>
      <c r="D26" s="58"/>
      <c r="E26" s="57" t="s">
        <v>30</v>
      </c>
      <c r="F26" s="57"/>
      <c r="G26" s="59">
        <v>3</v>
      </c>
      <c r="H26" s="59">
        <v>3</v>
      </c>
      <c r="I26" s="59">
        <f t="shared" si="0"/>
        <v>18</v>
      </c>
      <c r="J26" s="57" t="s">
        <v>141</v>
      </c>
      <c r="K26" s="60" t="s">
        <v>264</v>
      </c>
      <c r="L26" s="57" t="s">
        <v>373</v>
      </c>
      <c r="M26" s="59">
        <v>2</v>
      </c>
      <c r="N26" s="59">
        <v>3</v>
      </c>
      <c r="O26" s="59">
        <f t="shared" si="1"/>
        <v>15</v>
      </c>
      <c r="P26" s="59"/>
      <c r="Q26" s="58"/>
      <c r="R26" s="63">
        <v>43100</v>
      </c>
      <c r="S26" s="57"/>
    </row>
    <row r="27" spans="1:19" ht="30" x14ac:dyDescent="0.25">
      <c r="A27" s="41">
        <v>10.1</v>
      </c>
      <c r="B27" s="2" t="s">
        <v>247</v>
      </c>
      <c r="C27" s="57" t="s">
        <v>372</v>
      </c>
      <c r="D27" s="58"/>
      <c r="E27" s="57" t="s">
        <v>39</v>
      </c>
      <c r="F27" s="57"/>
      <c r="G27" s="59">
        <v>1</v>
      </c>
      <c r="H27" s="59">
        <v>4</v>
      </c>
      <c r="I27" s="59">
        <f t="shared" si="0"/>
        <v>20</v>
      </c>
      <c r="J27" s="57" t="s">
        <v>93</v>
      </c>
      <c r="K27" s="60" t="s">
        <v>298</v>
      </c>
      <c r="L27" s="57" t="s">
        <v>373</v>
      </c>
      <c r="M27" s="59">
        <v>1</v>
      </c>
      <c r="N27" s="59">
        <v>2</v>
      </c>
      <c r="O27" s="59">
        <f t="shared" si="1"/>
        <v>6</v>
      </c>
      <c r="P27" s="59"/>
      <c r="Q27" s="58"/>
      <c r="R27" s="63">
        <v>43100</v>
      </c>
      <c r="S27" s="57"/>
    </row>
    <row r="28" spans="1:19" ht="30" x14ac:dyDescent="0.25">
      <c r="A28" s="41">
        <v>10.199999999999999</v>
      </c>
      <c r="B28" s="2" t="s">
        <v>247</v>
      </c>
      <c r="C28" s="57" t="s">
        <v>372</v>
      </c>
      <c r="D28" s="58"/>
      <c r="E28" s="57" t="s">
        <v>16</v>
      </c>
      <c r="F28" s="57"/>
      <c r="G28" s="59">
        <v>1</v>
      </c>
      <c r="H28" s="59">
        <v>5</v>
      </c>
      <c r="I28" s="59">
        <f t="shared" si="0"/>
        <v>30</v>
      </c>
      <c r="J28" s="57" t="s">
        <v>93</v>
      </c>
      <c r="K28" s="60" t="s">
        <v>299</v>
      </c>
      <c r="L28" s="57" t="s">
        <v>373</v>
      </c>
      <c r="M28" s="59">
        <v>1</v>
      </c>
      <c r="N28" s="59">
        <v>3</v>
      </c>
      <c r="O28" s="59">
        <f t="shared" si="1"/>
        <v>12</v>
      </c>
      <c r="P28" s="59"/>
      <c r="Q28" s="58"/>
      <c r="R28" s="63">
        <v>43100</v>
      </c>
      <c r="S28" s="57"/>
    </row>
  </sheetData>
  <conditionalFormatting sqref="O2">
    <cfRule type="colorScale" priority="35">
      <colorScale>
        <cfvo type="percent" val="0"/>
        <cfvo type="percent" val="50"/>
        <cfvo type="percent" val="100"/>
        <color theme="9" tint="-0.249977111117893"/>
        <color rgb="FFFFEB84"/>
        <color rgb="FFFF0000"/>
      </colorScale>
    </cfRule>
    <cfRule type="colorScale" priority="36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37">
      <colorScale>
        <cfvo type="percent" val="0"/>
        <cfvo type="percent" val="100"/>
        <color theme="9" tint="-0.249977111117893"/>
        <color rgb="FFFF0000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">
    <cfRule type="colorScale" priority="5">
      <colorScale>
        <cfvo type="min"/>
        <cfvo type="percent" val="50"/>
        <cfvo type="max"/>
        <color theme="9"/>
        <color rgb="FFFFEB84"/>
        <color rgb="FFFF0000"/>
      </colorScale>
    </cfRule>
    <cfRule type="colorScale" priority="6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8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29">
      <colorScale>
        <cfvo type="percent" val="0"/>
        <cfvo type="percent" val="100"/>
        <color theme="9" tint="-0.249977111117893"/>
        <color rgb="FFFF000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8">
    <cfRule type="colorScale" priority="7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9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10">
      <colorScale>
        <cfvo type="percent" val="0"/>
        <cfvo type="percent" val="100"/>
        <color theme="9" tint="-0.249977111117893"/>
        <color rgb="FFFF000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8">
    <cfRule type="colorScale" priority="12">
      <colorScale>
        <cfvo type="percent" val="0"/>
        <cfvo type="percent" val="50"/>
        <cfvo type="percent" val="100"/>
        <color theme="9" tint="-0.249977111117893"/>
        <color rgb="FFFFEB84"/>
        <color rgb="FFFF0000"/>
      </colorScale>
    </cfRule>
    <cfRule type="colorScale" priority="13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100"/>
        <color theme="9" tint="-0.249977111117893"/>
        <color rgb="FFFF0000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8">
    <cfRule type="colorScale" priority="16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17">
      <colorScale>
        <cfvo type="min"/>
        <cfvo type="num" val="0"/>
        <cfvo type="max"/>
        <color theme="9"/>
        <color rgb="FFFFEB84"/>
        <color rgb="FFFF0000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8">
    <cfRule type="colorScale" priority="19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20">
      <colorScale>
        <cfvo type="min"/>
        <cfvo type="num" val="0"/>
        <cfvo type="max"/>
        <color theme="9"/>
        <color rgb="FFFFEB84"/>
        <color rgb="FFFF0000"/>
      </colorScale>
    </cfRule>
  </conditionalFormatting>
  <conditionalFormatting sqref="I9:I28 I3">
    <cfRule type="colorScale" priority="225">
      <colorScale>
        <cfvo type="percent" val="0"/>
        <cfvo type="percent" val="50"/>
        <cfvo type="percent" val="100"/>
        <color theme="9" tint="-0.249977111117893"/>
        <color rgb="FFFFEB84"/>
        <color rgb="FFFF0000"/>
      </colorScale>
    </cfRule>
    <cfRule type="colorScale" priority="226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227">
      <colorScale>
        <cfvo type="percent" val="0"/>
        <cfvo type="percent" val="100"/>
        <color theme="9" tint="-0.249977111117893"/>
        <color rgb="FFFF0000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28 O3">
    <cfRule type="colorScale" priority="237">
      <colorScale>
        <cfvo type="percent" val="0"/>
        <cfvo type="percent" val="50"/>
        <cfvo type="percent" val="100"/>
        <color theme="9" tint="-0.249977111117893"/>
        <color rgb="FFFFEB84"/>
        <color rgb="FFFF0000"/>
      </colorScale>
    </cfRule>
    <cfRule type="colorScale" priority="238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239">
      <colorScale>
        <cfvo type="percent" val="0"/>
        <cfvo type="percent" val="100"/>
        <color theme="9" tint="-0.249977111117893"/>
        <color rgb="FFFF0000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I28 I2:I3">
    <cfRule type="colorScale" priority="249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250">
      <colorScale>
        <cfvo type="min"/>
        <cfvo type="num" val="0"/>
        <cfvo type="max"/>
        <color theme="9"/>
        <color rgb="FFFFEB84"/>
        <color rgb="FFFF0000"/>
      </colorScale>
    </cfRule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28 O2:O3">
    <cfRule type="colorScale" priority="258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259">
      <colorScale>
        <cfvo type="min"/>
        <cfvo type="num" val="0"/>
        <cfvo type="max"/>
        <color theme="9"/>
        <color rgb="FFFFEB84"/>
        <color rgb="FFFF0000"/>
      </colorScale>
    </cfRule>
  </conditionalFormatting>
  <conditionalFormatting sqref="I2:I28">
    <cfRule type="colorScale" priority="264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2">
      <colorScale>
        <cfvo type="min"/>
        <cfvo type="percentile" val="50"/>
        <cfvo type="max"/>
        <color theme="9"/>
        <color rgb="FFFFEB84"/>
        <color rgb="FFFF0000"/>
      </colorScale>
    </cfRule>
  </conditionalFormatting>
  <conditionalFormatting sqref="O2:O28">
    <cfRule type="colorScale" priority="266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1">
      <colorScale>
        <cfvo type="min"/>
        <cfvo type="percentile" val="50"/>
        <cfvo type="max"/>
        <color theme="9"/>
        <color rgb="FFFFEB84"/>
        <color rgb="FFFF0000"/>
      </colorScale>
    </cfRule>
  </conditionalFormatting>
  <dataValidations count="2">
    <dataValidation type="list" allowBlank="1" showInputMessage="1" showErrorMessage="1" errorTitle="Error" promptTitle="Threats" sqref="E2:E3 E9:E28">
      <formula1>Threats</formula1>
    </dataValidation>
    <dataValidation type="list" allowBlank="1" showInputMessage="1" showErrorMessage="1" errorTitle="Error" promptTitle="Vulnerabilities" sqref="J2:J3 J9:J28">
      <formula1>Vulnerability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or" promptTitle="Threats">
          <x14:formula1>
            <xm:f>'Threats list'!$A$1:$A$48</xm:f>
          </x14:formula1>
          <xm:sqref>E4</xm:sqref>
        </x14:dataValidation>
        <x14:dataValidation type="list" allowBlank="1" showInputMessage="1" showErrorMessage="1" errorTitle="Error" promptTitle="Vulnerabilities">
          <x14:formula1>
            <xm:f>'Vulnerability list'!$A$1:$A$87</xm:f>
          </x14:formula1>
          <xm:sqref>J4:J8</xm:sqref>
        </x14:dataValidation>
        <x14:dataValidation type="list" allowBlank="1" showInputMessage="1" showErrorMessage="1" errorTitle="Error" promptTitle="Threats">
          <x14:formula1>
            <xm:f>'Threats list'!$A$1:$A$49</xm:f>
          </x14:formula1>
          <xm:sqref>E5:E6</xm:sqref>
        </x14:dataValidation>
        <x14:dataValidation type="list" allowBlank="1" showInputMessage="1" showErrorMessage="1" errorTitle="Error" promptTitle="Threats">
          <x14:formula1>
            <xm:f>'Threats list'!$A$1:$A$50</xm:f>
          </x14:formula1>
          <xm:sqref>E7</xm:sqref>
        </x14:dataValidation>
        <x14:dataValidation type="list" allowBlank="1" showInputMessage="1" showErrorMessage="1" errorTitle="Error" promptTitle="Threats">
          <x14:formula1>
            <xm:f>'Threats list'!$A$1:$A$51</xm:f>
          </x14:formula1>
          <xm:sqref>E8</xm:sqref>
        </x14:dataValidation>
        <x14:dataValidation type="list" allowBlank="1" showInputMessage="1" showErrorMessage="1" errorTitle="Error" promptTitle="Threats">
          <x14:formula1>
            <xm:f>'Treatment list'!$A$1:$A$115</xm:f>
          </x14:formula1>
          <xm:sqref>K2:K28</xm:sqref>
        </x14:dataValidation>
        <x14:dataValidation type="list" allowBlank="1" showInputMessage="1" showErrorMessage="1" errorTitle="Error" promptTitle="Threats">
          <x14:formula1>
            <xm:f>'Asset list'!$A$1:$A$47</xm:f>
          </x14:formula1>
          <xm:sqref>C2:C28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C3" sqref="C3"/>
    </sheetView>
  </sheetViews>
  <sheetFormatPr defaultRowHeight="15" x14ac:dyDescent="0.25"/>
  <cols>
    <col min="3" max="3" width="14" customWidth="1"/>
    <col min="4" max="4" width="13.5703125" customWidth="1"/>
    <col min="5" max="5" width="15" customWidth="1"/>
    <col min="6" max="6" width="13.28515625" customWidth="1"/>
    <col min="7" max="7" width="12.42578125" customWidth="1"/>
  </cols>
  <sheetData>
    <row r="2" spans="2:8" ht="15.75" thickBot="1" x14ac:dyDescent="0.3">
      <c r="B2" s="42"/>
      <c r="C2" s="43">
        <v>5</v>
      </c>
      <c r="D2" s="44">
        <v>4</v>
      </c>
      <c r="E2" s="44">
        <v>3</v>
      </c>
      <c r="F2" s="44">
        <v>2</v>
      </c>
      <c r="G2" s="45">
        <v>1</v>
      </c>
    </row>
    <row r="3" spans="2:8" ht="64.5" customHeight="1" x14ac:dyDescent="0.25">
      <c r="B3" s="46">
        <v>5</v>
      </c>
      <c r="C3" s="47">
        <v>50</v>
      </c>
      <c r="D3" s="47">
        <v>36</v>
      </c>
      <c r="E3" s="47">
        <v>24</v>
      </c>
      <c r="F3" s="47">
        <v>14</v>
      </c>
      <c r="G3" s="48">
        <v>6</v>
      </c>
      <c r="H3" s="69" t="s">
        <v>370</v>
      </c>
    </row>
    <row r="4" spans="2:8" ht="48.75" customHeight="1" x14ac:dyDescent="0.25">
      <c r="B4" s="49">
        <v>4</v>
      </c>
      <c r="C4" s="47">
        <v>45</v>
      </c>
      <c r="D4" s="47">
        <v>32</v>
      </c>
      <c r="E4" s="47">
        <v>21</v>
      </c>
      <c r="F4" s="47">
        <v>12</v>
      </c>
      <c r="G4" s="48">
        <v>5</v>
      </c>
      <c r="H4" s="69"/>
    </row>
    <row r="5" spans="2:8" ht="54.75" customHeight="1" x14ac:dyDescent="0.25">
      <c r="B5" s="49">
        <v>3</v>
      </c>
      <c r="C5" s="47">
        <v>40</v>
      </c>
      <c r="D5" s="47">
        <v>28</v>
      </c>
      <c r="E5" s="47">
        <v>18</v>
      </c>
      <c r="F5" s="47">
        <v>10</v>
      </c>
      <c r="G5" s="48">
        <v>4</v>
      </c>
      <c r="H5" s="69"/>
    </row>
    <row r="6" spans="2:8" ht="48.75" customHeight="1" x14ac:dyDescent="0.25">
      <c r="B6" s="49">
        <v>2</v>
      </c>
      <c r="C6" s="47">
        <v>35</v>
      </c>
      <c r="D6" s="47">
        <v>24</v>
      </c>
      <c r="E6" s="47">
        <v>15</v>
      </c>
      <c r="F6" s="47">
        <v>8</v>
      </c>
      <c r="G6" s="48">
        <v>3</v>
      </c>
      <c r="H6" s="69"/>
    </row>
    <row r="7" spans="2:8" ht="51" customHeight="1" thickBot="1" x14ac:dyDescent="0.3">
      <c r="B7" s="50">
        <v>1</v>
      </c>
      <c r="C7" s="51">
        <v>30</v>
      </c>
      <c r="D7" s="51">
        <v>20</v>
      </c>
      <c r="E7" s="51">
        <v>12</v>
      </c>
      <c r="F7" s="51">
        <v>6</v>
      </c>
      <c r="G7" s="52">
        <v>2</v>
      </c>
      <c r="H7" s="69"/>
    </row>
    <row r="8" spans="2:8" ht="28.5" x14ac:dyDescent="0.45">
      <c r="C8" s="70" t="s">
        <v>369</v>
      </c>
      <c r="D8" s="70"/>
      <c r="E8" s="70"/>
      <c r="F8" s="70"/>
      <c r="G8" s="70"/>
    </row>
    <row r="10" spans="2:8" ht="28.5" x14ac:dyDescent="0.45">
      <c r="B10" s="71" t="s">
        <v>371</v>
      </c>
      <c r="C10" s="72"/>
      <c r="D10" s="72"/>
      <c r="E10" s="72"/>
      <c r="F10" s="72"/>
      <c r="G10" s="72"/>
      <c r="H10" s="73"/>
    </row>
  </sheetData>
  <mergeCells count="3">
    <mergeCell ref="H3:H7"/>
    <mergeCell ref="C8:G8"/>
    <mergeCell ref="B10:H10"/>
  </mergeCells>
  <conditionalFormatting sqref="C3:G7">
    <cfRule type="colorScale" priority="5">
      <colorScale>
        <cfvo type="percent" val="0"/>
        <cfvo type="percentile" val="50"/>
        <cfvo type="percent" val="100"/>
        <color rgb="FF0B6914"/>
        <color rgb="FFFFC000"/>
        <color rgb="FFFF0000"/>
      </colorScale>
    </cfRule>
  </conditionalFormatting>
  <conditionalFormatting sqref="B10">
    <cfRule type="colorScale" priority="1">
      <colorScale>
        <cfvo type="percent" val="0"/>
        <cfvo type="percent" val="50"/>
        <cfvo type="percent" val="100"/>
        <color theme="9" tint="-0.249977111117893"/>
        <color rgb="FFFFEB84"/>
        <color rgb="FFFF0000"/>
      </colorScale>
    </cfRule>
    <cfRule type="colorScale" priority="2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3">
      <colorScale>
        <cfvo type="percent" val="0"/>
        <cfvo type="percent" val="100"/>
        <color theme="9" tint="-0.249977111117893"/>
        <color rgb="FFFF0000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21"/>
  <sheetViews>
    <sheetView workbookViewId="0">
      <selection activeCell="C1" sqref="C1"/>
    </sheetView>
  </sheetViews>
  <sheetFormatPr defaultRowHeight="15" x14ac:dyDescent="0.25"/>
  <cols>
    <col min="2" max="2" width="31.140625" customWidth="1"/>
    <col min="3" max="3" width="161.28515625" customWidth="1"/>
  </cols>
  <sheetData>
    <row r="1" spans="2:3" ht="15.75" thickBot="1" x14ac:dyDescent="0.3"/>
    <row r="2" spans="2:3" ht="27" x14ac:dyDescent="0.25">
      <c r="B2" s="3" t="s">
        <v>149</v>
      </c>
      <c r="C2" s="4" t="s">
        <v>150</v>
      </c>
    </row>
    <row r="3" spans="2:3" ht="18.75" x14ac:dyDescent="0.25">
      <c r="B3" s="34" t="s">
        <v>151</v>
      </c>
      <c r="C3" s="31" t="s">
        <v>230</v>
      </c>
    </row>
    <row r="4" spans="2:3" ht="18.75" x14ac:dyDescent="0.25">
      <c r="B4" s="35" t="s">
        <v>1</v>
      </c>
      <c r="C4" s="31" t="s">
        <v>234</v>
      </c>
    </row>
    <row r="5" spans="2:3" ht="18.75" x14ac:dyDescent="0.25">
      <c r="B5" s="35" t="s">
        <v>2</v>
      </c>
      <c r="C5" s="31" t="s">
        <v>241</v>
      </c>
    </row>
    <row r="6" spans="2:3" ht="37.5" x14ac:dyDescent="0.25">
      <c r="B6" s="35" t="s">
        <v>3</v>
      </c>
      <c r="C6" s="31" t="s">
        <v>235</v>
      </c>
    </row>
    <row r="7" spans="2:3" ht="18.75" x14ac:dyDescent="0.25">
      <c r="B7" s="35" t="s">
        <v>4</v>
      </c>
      <c r="C7" s="31" t="s">
        <v>176</v>
      </c>
    </row>
    <row r="8" spans="2:3" ht="37.5" x14ac:dyDescent="0.25">
      <c r="B8" s="35" t="s">
        <v>171</v>
      </c>
      <c r="C8" s="31" t="s">
        <v>173</v>
      </c>
    </row>
    <row r="9" spans="2:3" ht="18.75" x14ac:dyDescent="0.3">
      <c r="B9" s="35" t="s">
        <v>5</v>
      </c>
      <c r="C9" s="33" t="s">
        <v>231</v>
      </c>
    </row>
    <row r="10" spans="2:3" ht="18.75" x14ac:dyDescent="0.3">
      <c r="B10" s="35" t="s">
        <v>6</v>
      </c>
      <c r="C10" s="33" t="s">
        <v>232</v>
      </c>
    </row>
    <row r="11" spans="2:3" ht="18.75" x14ac:dyDescent="0.25">
      <c r="B11" s="35" t="s">
        <v>7</v>
      </c>
      <c r="C11" s="31" t="s">
        <v>152</v>
      </c>
    </row>
    <row r="12" spans="2:3" ht="29.25" customHeight="1" x14ac:dyDescent="0.25">
      <c r="B12" s="35" t="s">
        <v>8</v>
      </c>
      <c r="C12" s="31" t="s">
        <v>236</v>
      </c>
    </row>
    <row r="13" spans="2:3" ht="18.75" x14ac:dyDescent="0.25">
      <c r="B13" s="35" t="s">
        <v>148</v>
      </c>
      <c r="C13" s="31" t="s">
        <v>153</v>
      </c>
    </row>
    <row r="14" spans="2:3" ht="37.5" x14ac:dyDescent="0.25">
      <c r="B14" s="35" t="s">
        <v>9</v>
      </c>
      <c r="C14" s="31" t="s">
        <v>233</v>
      </c>
    </row>
    <row r="15" spans="2:3" ht="18.75" x14ac:dyDescent="0.3">
      <c r="B15" s="35" t="s">
        <v>10</v>
      </c>
      <c r="C15" s="33" t="s">
        <v>237</v>
      </c>
    </row>
    <row r="16" spans="2:3" ht="18.75" x14ac:dyDescent="0.3">
      <c r="B16" s="35" t="s">
        <v>11</v>
      </c>
      <c r="C16" s="33" t="s">
        <v>238</v>
      </c>
    </row>
    <row r="17" spans="2:3" ht="75" x14ac:dyDescent="0.25">
      <c r="B17" s="35" t="s">
        <v>12</v>
      </c>
      <c r="C17" s="31" t="s">
        <v>154</v>
      </c>
    </row>
    <row r="18" spans="2:3" ht="37.5" x14ac:dyDescent="0.25">
      <c r="B18" s="35" t="s">
        <v>13</v>
      </c>
      <c r="C18" s="31" t="s">
        <v>239</v>
      </c>
    </row>
    <row r="19" spans="2:3" ht="18.75" x14ac:dyDescent="0.3">
      <c r="B19" s="36" t="s">
        <v>14</v>
      </c>
      <c r="C19" s="33" t="s">
        <v>175</v>
      </c>
    </row>
    <row r="20" spans="2:3" ht="18.75" x14ac:dyDescent="0.25">
      <c r="B20" s="35" t="s">
        <v>15</v>
      </c>
      <c r="C20" s="31" t="s">
        <v>174</v>
      </c>
    </row>
    <row r="21" spans="2:3" ht="63.75" customHeight="1" thickBot="1" x14ac:dyDescent="0.3">
      <c r="B21" s="37" t="s">
        <v>172</v>
      </c>
      <c r="C21" s="3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"/>
  <sheetViews>
    <sheetView workbookViewId="0">
      <selection activeCell="A27" sqref="A2:A27"/>
    </sheetView>
  </sheetViews>
  <sheetFormatPr defaultRowHeight="15" x14ac:dyDescent="0.25"/>
  <cols>
    <col min="1" max="1" width="42.42578125" customWidth="1"/>
    <col min="2" max="2" width="41.28515625" customWidth="1"/>
    <col min="3" max="3" width="21.42578125" customWidth="1"/>
    <col min="4" max="4" width="17.7109375" customWidth="1"/>
    <col min="5" max="5" width="22.28515625" customWidth="1"/>
  </cols>
  <sheetData>
    <row r="1" spans="1:5" x14ac:dyDescent="0.25">
      <c r="A1" s="12" t="s">
        <v>372</v>
      </c>
      <c r="B1" s="38" t="s">
        <v>177</v>
      </c>
      <c r="C1" s="12" t="s">
        <v>178</v>
      </c>
      <c r="D1" s="12" t="s">
        <v>179</v>
      </c>
      <c r="E1" s="12" t="s">
        <v>180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"/>
  <sheetViews>
    <sheetView workbookViewId="0">
      <selection activeCell="A2" sqref="A2"/>
    </sheetView>
  </sheetViews>
  <sheetFormatPr defaultRowHeight="15" x14ac:dyDescent="0.25"/>
  <cols>
    <col min="1" max="1" width="12.85546875" customWidth="1"/>
    <col min="2" max="2" width="29.28515625" customWidth="1"/>
    <col min="3" max="3" width="22.7109375" customWidth="1"/>
    <col min="4" max="4" width="49.5703125" customWidth="1"/>
  </cols>
  <sheetData>
    <row r="1" spans="1:4" x14ac:dyDescent="0.25">
      <c r="A1" s="12" t="s">
        <v>2</v>
      </c>
      <c r="B1" s="12" t="s">
        <v>181</v>
      </c>
      <c r="C1" s="12" t="s">
        <v>182</v>
      </c>
      <c r="D1" s="1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51"/>
  <sheetViews>
    <sheetView workbookViewId="0">
      <selection activeCell="A52" sqref="A52"/>
    </sheetView>
  </sheetViews>
  <sheetFormatPr defaultRowHeight="15" x14ac:dyDescent="0.25"/>
  <cols>
    <col min="1" max="1" width="60.5703125" customWidth="1"/>
  </cols>
  <sheetData>
    <row r="1" spans="1:1" x14ac:dyDescent="0.25">
      <c r="A1" s="13" t="s">
        <v>146</v>
      </c>
    </row>
    <row r="2" spans="1:1" x14ac:dyDescent="0.25">
      <c r="A2" s="14" t="s">
        <v>16</v>
      </c>
    </row>
    <row r="3" spans="1:1" x14ac:dyDescent="0.25">
      <c r="A3" s="14" t="s">
        <v>17</v>
      </c>
    </row>
    <row r="4" spans="1:1" x14ac:dyDescent="0.25">
      <c r="A4" s="14" t="s">
        <v>18</v>
      </c>
    </row>
    <row r="5" spans="1:1" x14ac:dyDescent="0.25">
      <c r="A5" s="14" t="s">
        <v>19</v>
      </c>
    </row>
    <row r="6" spans="1:1" x14ac:dyDescent="0.25">
      <c r="A6" s="14" t="s">
        <v>20</v>
      </c>
    </row>
    <row r="7" spans="1:1" x14ac:dyDescent="0.25">
      <c r="A7" s="14" t="s">
        <v>21</v>
      </c>
    </row>
    <row r="8" spans="1:1" x14ac:dyDescent="0.25">
      <c r="A8" s="14" t="s">
        <v>22</v>
      </c>
    </row>
    <row r="9" spans="1:1" x14ac:dyDescent="0.25">
      <c r="A9" s="14" t="s">
        <v>23</v>
      </c>
    </row>
    <row r="10" spans="1:1" x14ac:dyDescent="0.25">
      <c r="A10" s="14" t="s">
        <v>24</v>
      </c>
    </row>
    <row r="11" spans="1:1" x14ac:dyDescent="0.25">
      <c r="A11" s="14" t="s">
        <v>25</v>
      </c>
    </row>
    <row r="12" spans="1:1" x14ac:dyDescent="0.25">
      <c r="A12" s="14" t="s">
        <v>26</v>
      </c>
    </row>
    <row r="13" spans="1:1" x14ac:dyDescent="0.25">
      <c r="A13" s="14" t="s">
        <v>27</v>
      </c>
    </row>
    <row r="14" spans="1:1" x14ac:dyDescent="0.25">
      <c r="A14" s="14" t="s">
        <v>28</v>
      </c>
    </row>
    <row r="15" spans="1:1" x14ac:dyDescent="0.25">
      <c r="A15" s="14" t="s">
        <v>29</v>
      </c>
    </row>
    <row r="16" spans="1:1" x14ac:dyDescent="0.25">
      <c r="A16" s="14" t="s">
        <v>30</v>
      </c>
    </row>
    <row r="17" spans="1:1" x14ac:dyDescent="0.25">
      <c r="A17" s="14" t="s">
        <v>31</v>
      </c>
    </row>
    <row r="18" spans="1:1" x14ac:dyDescent="0.25">
      <c r="A18" s="14" t="s">
        <v>32</v>
      </c>
    </row>
    <row r="19" spans="1:1" x14ac:dyDescent="0.25">
      <c r="A19" s="14" t="s">
        <v>33</v>
      </c>
    </row>
    <row r="20" spans="1:1" x14ac:dyDescent="0.25">
      <c r="A20" s="14" t="s">
        <v>34</v>
      </c>
    </row>
    <row r="21" spans="1:1" x14ac:dyDescent="0.25">
      <c r="A21" s="14" t="s">
        <v>35</v>
      </c>
    </row>
    <row r="22" spans="1:1" x14ac:dyDescent="0.25">
      <c r="A22" s="14" t="s">
        <v>36</v>
      </c>
    </row>
    <row r="23" spans="1:1" x14ac:dyDescent="0.25">
      <c r="A23" s="14" t="s">
        <v>37</v>
      </c>
    </row>
    <row r="24" spans="1:1" x14ac:dyDescent="0.25">
      <c r="A24" s="14" t="s">
        <v>38</v>
      </c>
    </row>
    <row r="25" spans="1:1" x14ac:dyDescent="0.25">
      <c r="A25" s="14" t="s">
        <v>39</v>
      </c>
    </row>
    <row r="26" spans="1:1" x14ac:dyDescent="0.25">
      <c r="A26" s="14" t="s">
        <v>40</v>
      </c>
    </row>
    <row r="27" spans="1:1" x14ac:dyDescent="0.25">
      <c r="A27" s="14" t="s">
        <v>41</v>
      </c>
    </row>
    <row r="28" spans="1:1" x14ac:dyDescent="0.25">
      <c r="A28" s="14" t="s">
        <v>42</v>
      </c>
    </row>
    <row r="29" spans="1:1" x14ac:dyDescent="0.25">
      <c r="A29" s="14" t="s">
        <v>43</v>
      </c>
    </row>
    <row r="30" spans="1:1" x14ac:dyDescent="0.25">
      <c r="A30" s="14" t="s">
        <v>44</v>
      </c>
    </row>
    <row r="31" spans="1:1" x14ac:dyDescent="0.25">
      <c r="A31" s="14" t="s">
        <v>45</v>
      </c>
    </row>
    <row r="32" spans="1:1" x14ac:dyDescent="0.25">
      <c r="A32" s="14" t="s">
        <v>46</v>
      </c>
    </row>
    <row r="33" spans="1:1" x14ac:dyDescent="0.25">
      <c r="A33" s="14" t="s">
        <v>47</v>
      </c>
    </row>
    <row r="34" spans="1:1" x14ac:dyDescent="0.25">
      <c r="A34" s="14" t="s">
        <v>48</v>
      </c>
    </row>
    <row r="35" spans="1:1" x14ac:dyDescent="0.25">
      <c r="A35" s="14" t="s">
        <v>49</v>
      </c>
    </row>
    <row r="36" spans="1:1" x14ac:dyDescent="0.25">
      <c r="A36" s="14" t="s">
        <v>50</v>
      </c>
    </row>
    <row r="37" spans="1:1" x14ac:dyDescent="0.25">
      <c r="A37" s="14" t="s">
        <v>51</v>
      </c>
    </row>
    <row r="38" spans="1:1" x14ac:dyDescent="0.25">
      <c r="A38" s="14" t="s">
        <v>52</v>
      </c>
    </row>
    <row r="39" spans="1:1" x14ac:dyDescent="0.25">
      <c r="A39" s="14" t="s">
        <v>53</v>
      </c>
    </row>
    <row r="40" spans="1:1" x14ac:dyDescent="0.25">
      <c r="A40" s="14" t="s">
        <v>54</v>
      </c>
    </row>
    <row r="41" spans="1:1" x14ac:dyDescent="0.25">
      <c r="A41" s="14" t="s">
        <v>55</v>
      </c>
    </row>
    <row r="42" spans="1:1" x14ac:dyDescent="0.25">
      <c r="A42" s="14" t="s">
        <v>56</v>
      </c>
    </row>
    <row r="43" spans="1:1" x14ac:dyDescent="0.25">
      <c r="A43" s="14" t="s">
        <v>57</v>
      </c>
    </row>
    <row r="44" spans="1:1" x14ac:dyDescent="0.25">
      <c r="A44" s="14" t="s">
        <v>58</v>
      </c>
    </row>
    <row r="45" spans="1:1" x14ac:dyDescent="0.25">
      <c r="A45" s="14" t="s">
        <v>59</v>
      </c>
    </row>
    <row r="46" spans="1:1" x14ac:dyDescent="0.25">
      <c r="A46" s="14" t="s">
        <v>60</v>
      </c>
    </row>
    <row r="47" spans="1:1" x14ac:dyDescent="0.25">
      <c r="A47" s="15" t="s">
        <v>61</v>
      </c>
    </row>
    <row r="48" spans="1:1" x14ac:dyDescent="0.25">
      <c r="A48" s="53" t="s">
        <v>374</v>
      </c>
    </row>
    <row r="49" spans="1:1" x14ac:dyDescent="0.25">
      <c r="A49" s="56" t="s">
        <v>375</v>
      </c>
    </row>
    <row r="50" spans="1:1" x14ac:dyDescent="0.25">
      <c r="A50" s="56" t="s">
        <v>378</v>
      </c>
    </row>
    <row r="51" spans="1:1" x14ac:dyDescent="0.25">
      <c r="A51" s="58" t="s">
        <v>389</v>
      </c>
    </row>
  </sheetData>
  <dataValidations count="1">
    <dataValidation type="list" allowBlank="1" showInputMessage="1" showErrorMessage="1" errorTitle="Error" promptTitle="Threats" sqref="B1">
      <formula1>Threats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93"/>
  <sheetViews>
    <sheetView topLeftCell="A65" workbookViewId="0">
      <selection activeCell="A80" sqref="A80"/>
    </sheetView>
  </sheetViews>
  <sheetFormatPr defaultRowHeight="15" x14ac:dyDescent="0.25"/>
  <cols>
    <col min="1" max="1" width="93.5703125" customWidth="1"/>
  </cols>
  <sheetData>
    <row r="1" spans="1:1" x14ac:dyDescent="0.25">
      <c r="A1" s="16" t="s">
        <v>147</v>
      </c>
    </row>
    <row r="2" spans="1:1" ht="15.75" x14ac:dyDescent="0.25">
      <c r="A2" s="17" t="s">
        <v>62</v>
      </c>
    </row>
    <row r="3" spans="1:1" ht="15.75" x14ac:dyDescent="0.25">
      <c r="A3" s="17" t="s">
        <v>63</v>
      </c>
    </row>
    <row r="4" spans="1:1" ht="15.75" x14ac:dyDescent="0.25">
      <c r="A4" s="17" t="s">
        <v>64</v>
      </c>
    </row>
    <row r="5" spans="1:1" ht="15.75" x14ac:dyDescent="0.25">
      <c r="A5" s="17" t="s">
        <v>65</v>
      </c>
    </row>
    <row r="6" spans="1:1" ht="15.75" x14ac:dyDescent="0.25">
      <c r="A6" s="17" t="s">
        <v>66</v>
      </c>
    </row>
    <row r="7" spans="1:1" ht="15.75" x14ac:dyDescent="0.25">
      <c r="A7" s="17" t="s">
        <v>67</v>
      </c>
    </row>
    <row r="8" spans="1:1" ht="15.75" x14ac:dyDescent="0.25">
      <c r="A8" s="17" t="s">
        <v>68</v>
      </c>
    </row>
    <row r="9" spans="1:1" ht="15.75" x14ac:dyDescent="0.25">
      <c r="A9" s="17" t="s">
        <v>69</v>
      </c>
    </row>
    <row r="10" spans="1:1" ht="15.75" x14ac:dyDescent="0.25">
      <c r="A10" s="17" t="s">
        <v>70</v>
      </c>
    </row>
    <row r="11" spans="1:1" ht="15.75" x14ac:dyDescent="0.25">
      <c r="A11" s="17" t="s">
        <v>71</v>
      </c>
    </row>
    <row r="12" spans="1:1" ht="15.75" x14ac:dyDescent="0.25">
      <c r="A12" s="17" t="s">
        <v>72</v>
      </c>
    </row>
    <row r="13" spans="1:1" ht="15.75" x14ac:dyDescent="0.25">
      <c r="A13" s="17" t="s">
        <v>73</v>
      </c>
    </row>
    <row r="14" spans="1:1" ht="15.75" x14ac:dyDescent="0.25">
      <c r="A14" s="17" t="s">
        <v>74</v>
      </c>
    </row>
    <row r="15" spans="1:1" ht="15.75" x14ac:dyDescent="0.25">
      <c r="A15" s="17" t="s">
        <v>75</v>
      </c>
    </row>
    <row r="16" spans="1:1" ht="15.75" x14ac:dyDescent="0.25">
      <c r="A16" s="17" t="s">
        <v>76</v>
      </c>
    </row>
    <row r="17" spans="1:1" ht="15.75" x14ac:dyDescent="0.25">
      <c r="A17" s="17" t="s">
        <v>77</v>
      </c>
    </row>
    <row r="18" spans="1:1" ht="15.75" x14ac:dyDescent="0.25">
      <c r="A18" s="17" t="s">
        <v>78</v>
      </c>
    </row>
    <row r="19" spans="1:1" ht="15.75" x14ac:dyDescent="0.25">
      <c r="A19" s="17" t="s">
        <v>79</v>
      </c>
    </row>
    <row r="20" spans="1:1" ht="15.75" x14ac:dyDescent="0.25">
      <c r="A20" s="17" t="s">
        <v>80</v>
      </c>
    </row>
    <row r="21" spans="1:1" ht="15.75" x14ac:dyDescent="0.25">
      <c r="A21" s="17" t="s">
        <v>81</v>
      </c>
    </row>
    <row r="22" spans="1:1" ht="15.75" x14ac:dyDescent="0.25">
      <c r="A22" s="17" t="s">
        <v>82</v>
      </c>
    </row>
    <row r="23" spans="1:1" ht="15.75" x14ac:dyDescent="0.25">
      <c r="A23" s="17" t="s">
        <v>83</v>
      </c>
    </row>
    <row r="24" spans="1:1" ht="15.75" x14ac:dyDescent="0.25">
      <c r="A24" s="17" t="s">
        <v>84</v>
      </c>
    </row>
    <row r="25" spans="1:1" ht="15.75" x14ac:dyDescent="0.25">
      <c r="A25" s="17" t="s">
        <v>85</v>
      </c>
    </row>
    <row r="26" spans="1:1" ht="15.75" x14ac:dyDescent="0.25">
      <c r="A26" s="17" t="s">
        <v>86</v>
      </c>
    </row>
    <row r="27" spans="1:1" ht="15.75" x14ac:dyDescent="0.25">
      <c r="A27" s="17" t="s">
        <v>87</v>
      </c>
    </row>
    <row r="28" spans="1:1" ht="15.75" x14ac:dyDescent="0.25">
      <c r="A28" s="17" t="s">
        <v>88</v>
      </c>
    </row>
    <row r="29" spans="1:1" ht="15.75" x14ac:dyDescent="0.25">
      <c r="A29" s="17" t="s">
        <v>89</v>
      </c>
    </row>
    <row r="30" spans="1:1" ht="15.75" x14ac:dyDescent="0.25">
      <c r="A30" s="17" t="s">
        <v>90</v>
      </c>
    </row>
    <row r="31" spans="1:1" ht="15.75" x14ac:dyDescent="0.25">
      <c r="A31" s="17" t="s">
        <v>91</v>
      </c>
    </row>
    <row r="32" spans="1:1" ht="15.75" x14ac:dyDescent="0.25">
      <c r="A32" s="17" t="s">
        <v>92</v>
      </c>
    </row>
    <row r="33" spans="1:1" ht="15.75" x14ac:dyDescent="0.25">
      <c r="A33" s="17" t="s">
        <v>93</v>
      </c>
    </row>
    <row r="34" spans="1:1" ht="15.75" x14ac:dyDescent="0.25">
      <c r="A34" s="17" t="s">
        <v>94</v>
      </c>
    </row>
    <row r="35" spans="1:1" ht="15.75" x14ac:dyDescent="0.25">
      <c r="A35" s="17" t="s">
        <v>95</v>
      </c>
    </row>
    <row r="36" spans="1:1" ht="15.75" x14ac:dyDescent="0.25">
      <c r="A36" s="17" t="s">
        <v>96</v>
      </c>
    </row>
    <row r="37" spans="1:1" ht="15.75" x14ac:dyDescent="0.25">
      <c r="A37" s="17" t="s">
        <v>97</v>
      </c>
    </row>
    <row r="38" spans="1:1" ht="15.75" x14ac:dyDescent="0.25">
      <c r="A38" s="17" t="s">
        <v>98</v>
      </c>
    </row>
    <row r="39" spans="1:1" ht="15.75" x14ac:dyDescent="0.25">
      <c r="A39" s="17" t="s">
        <v>99</v>
      </c>
    </row>
    <row r="40" spans="1:1" ht="15.75" x14ac:dyDescent="0.25">
      <c r="A40" s="17" t="s">
        <v>100</v>
      </c>
    </row>
    <row r="41" spans="1:1" ht="15.75" x14ac:dyDescent="0.25">
      <c r="A41" s="17" t="s">
        <v>101</v>
      </c>
    </row>
    <row r="42" spans="1:1" ht="15.75" x14ac:dyDescent="0.25">
      <c r="A42" s="17" t="s">
        <v>102</v>
      </c>
    </row>
    <row r="43" spans="1:1" ht="15.75" x14ac:dyDescent="0.25">
      <c r="A43" s="17" t="s">
        <v>103</v>
      </c>
    </row>
    <row r="44" spans="1:1" ht="15.75" x14ac:dyDescent="0.25">
      <c r="A44" s="17" t="s">
        <v>104</v>
      </c>
    </row>
    <row r="45" spans="1:1" ht="15.75" x14ac:dyDescent="0.25">
      <c r="A45" s="17" t="s">
        <v>105</v>
      </c>
    </row>
    <row r="46" spans="1:1" ht="15.75" x14ac:dyDescent="0.25">
      <c r="A46" s="17" t="s">
        <v>106</v>
      </c>
    </row>
    <row r="47" spans="1:1" ht="15.75" x14ac:dyDescent="0.25">
      <c r="A47" s="17" t="s">
        <v>107</v>
      </c>
    </row>
    <row r="48" spans="1:1" ht="15.75" x14ac:dyDescent="0.25">
      <c r="A48" s="17" t="s">
        <v>108</v>
      </c>
    </row>
    <row r="49" spans="1:1" ht="15.75" x14ac:dyDescent="0.25">
      <c r="A49" s="17" t="s">
        <v>109</v>
      </c>
    </row>
    <row r="50" spans="1:1" ht="15.75" x14ac:dyDescent="0.25">
      <c r="A50" s="17" t="s">
        <v>110</v>
      </c>
    </row>
    <row r="51" spans="1:1" ht="15.75" x14ac:dyDescent="0.25">
      <c r="A51" s="17" t="s">
        <v>111</v>
      </c>
    </row>
    <row r="52" spans="1:1" ht="15.75" x14ac:dyDescent="0.25">
      <c r="A52" s="17" t="s">
        <v>112</v>
      </c>
    </row>
    <row r="53" spans="1:1" ht="15.75" x14ac:dyDescent="0.25">
      <c r="A53" s="17" t="s">
        <v>113</v>
      </c>
    </row>
    <row r="54" spans="1:1" ht="15.75" x14ac:dyDescent="0.25">
      <c r="A54" s="17" t="s">
        <v>114</v>
      </c>
    </row>
    <row r="55" spans="1:1" ht="15.75" x14ac:dyDescent="0.25">
      <c r="A55" s="17" t="s">
        <v>115</v>
      </c>
    </row>
    <row r="56" spans="1:1" ht="15.75" x14ac:dyDescent="0.25">
      <c r="A56" s="17" t="s">
        <v>93</v>
      </c>
    </row>
    <row r="57" spans="1:1" ht="15.75" x14ac:dyDescent="0.25">
      <c r="A57" s="17" t="s">
        <v>116</v>
      </c>
    </row>
    <row r="58" spans="1:1" ht="15.75" x14ac:dyDescent="0.25">
      <c r="A58" s="17" t="s">
        <v>117</v>
      </c>
    </row>
    <row r="59" spans="1:1" ht="15.75" x14ac:dyDescent="0.25">
      <c r="A59" s="17" t="s">
        <v>118</v>
      </c>
    </row>
    <row r="60" spans="1:1" ht="15.75" x14ac:dyDescent="0.25">
      <c r="A60" s="17" t="s">
        <v>119</v>
      </c>
    </row>
    <row r="61" spans="1:1" ht="15.75" x14ac:dyDescent="0.25">
      <c r="A61" s="17" t="s">
        <v>120</v>
      </c>
    </row>
    <row r="62" spans="1:1" ht="15.75" x14ac:dyDescent="0.25">
      <c r="A62" s="17" t="s">
        <v>121</v>
      </c>
    </row>
    <row r="63" spans="1:1" ht="15.75" x14ac:dyDescent="0.25">
      <c r="A63" s="17" t="s">
        <v>122</v>
      </c>
    </row>
    <row r="64" spans="1:1" ht="15.75" x14ac:dyDescent="0.25">
      <c r="A64" s="17" t="s">
        <v>123</v>
      </c>
    </row>
    <row r="65" spans="1:1" ht="15.75" x14ac:dyDescent="0.25">
      <c r="A65" s="17" t="s">
        <v>124</v>
      </c>
    </row>
    <row r="66" spans="1:1" ht="15.75" x14ac:dyDescent="0.25">
      <c r="A66" s="17" t="s">
        <v>125</v>
      </c>
    </row>
    <row r="67" spans="1:1" ht="15.75" x14ac:dyDescent="0.25">
      <c r="A67" s="17" t="s">
        <v>126</v>
      </c>
    </row>
    <row r="68" spans="1:1" ht="15.75" x14ac:dyDescent="0.25">
      <c r="A68" s="17" t="s">
        <v>127</v>
      </c>
    </row>
    <row r="69" spans="1:1" ht="15.75" x14ac:dyDescent="0.25">
      <c r="A69" s="17" t="s">
        <v>128</v>
      </c>
    </row>
    <row r="70" spans="1:1" ht="15.75" x14ac:dyDescent="0.25">
      <c r="A70" s="17" t="s">
        <v>129</v>
      </c>
    </row>
    <row r="71" spans="1:1" ht="15.75" x14ac:dyDescent="0.25">
      <c r="A71" s="17" t="s">
        <v>130</v>
      </c>
    </row>
    <row r="72" spans="1:1" ht="15.75" x14ac:dyDescent="0.25">
      <c r="A72" s="17" t="s">
        <v>131</v>
      </c>
    </row>
    <row r="73" spans="1:1" ht="15.75" x14ac:dyDescent="0.25">
      <c r="A73" s="17" t="s">
        <v>132</v>
      </c>
    </row>
    <row r="74" spans="1:1" ht="15.75" x14ac:dyDescent="0.25">
      <c r="A74" s="17" t="s">
        <v>133</v>
      </c>
    </row>
    <row r="75" spans="1:1" ht="15.75" x14ac:dyDescent="0.25">
      <c r="A75" s="17" t="s">
        <v>134</v>
      </c>
    </row>
    <row r="76" spans="1:1" ht="15.75" x14ac:dyDescent="0.25">
      <c r="A76" s="17" t="s">
        <v>135</v>
      </c>
    </row>
    <row r="77" spans="1:1" ht="15.75" x14ac:dyDescent="0.25">
      <c r="A77" s="17" t="s">
        <v>136</v>
      </c>
    </row>
    <row r="78" spans="1:1" ht="15.75" x14ac:dyDescent="0.25">
      <c r="A78" s="17" t="s">
        <v>137</v>
      </c>
    </row>
    <row r="79" spans="1:1" ht="15.75" x14ac:dyDescent="0.25">
      <c r="A79" s="17" t="s">
        <v>138</v>
      </c>
    </row>
    <row r="80" spans="1:1" ht="15.75" x14ac:dyDescent="0.25">
      <c r="A80" s="17" t="s">
        <v>139</v>
      </c>
    </row>
    <row r="81" spans="1:1" ht="15.75" x14ac:dyDescent="0.25">
      <c r="A81" s="17" t="s">
        <v>140</v>
      </c>
    </row>
    <row r="82" spans="1:1" ht="15.75" x14ac:dyDescent="0.25">
      <c r="A82" s="17" t="s">
        <v>141</v>
      </c>
    </row>
    <row r="83" spans="1:1" ht="15.75" x14ac:dyDescent="0.25">
      <c r="A83" s="17" t="s">
        <v>142</v>
      </c>
    </row>
    <row r="84" spans="1:1" ht="15.75" x14ac:dyDescent="0.25">
      <c r="A84" s="17" t="s">
        <v>143</v>
      </c>
    </row>
    <row r="85" spans="1:1" ht="15.75" x14ac:dyDescent="0.25">
      <c r="A85" s="17" t="s">
        <v>144</v>
      </c>
    </row>
    <row r="86" spans="1:1" ht="15.75" x14ac:dyDescent="0.25">
      <c r="A86" s="17" t="s">
        <v>145</v>
      </c>
    </row>
    <row r="87" spans="1:1" ht="15.75" x14ac:dyDescent="0.25">
      <c r="A87" s="54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workbookViewId="0">
      <selection activeCell="A19" sqref="A19"/>
    </sheetView>
  </sheetViews>
  <sheetFormatPr defaultRowHeight="15" x14ac:dyDescent="0.25"/>
  <cols>
    <col min="1" max="1" width="60.7109375" customWidth="1"/>
  </cols>
  <sheetData>
    <row r="1" spans="1:1" ht="15.75" x14ac:dyDescent="0.25">
      <c r="A1" s="64" t="s">
        <v>254</v>
      </c>
    </row>
    <row r="2" spans="1:1" ht="15.75" x14ac:dyDescent="0.25">
      <c r="A2" s="65" t="s">
        <v>255</v>
      </c>
    </row>
    <row r="3" spans="1:1" ht="15.75" x14ac:dyDescent="0.25">
      <c r="A3" s="65" t="s">
        <v>256</v>
      </c>
    </row>
    <row r="4" spans="1:1" ht="15.75" x14ac:dyDescent="0.25">
      <c r="A4" s="65" t="s">
        <v>257</v>
      </c>
    </row>
    <row r="5" spans="1:1" ht="15.75" x14ac:dyDescent="0.25">
      <c r="A5" s="65" t="s">
        <v>258</v>
      </c>
    </row>
    <row r="6" spans="1:1" ht="15.75" x14ac:dyDescent="0.25">
      <c r="A6" s="65" t="s">
        <v>259</v>
      </c>
    </row>
    <row r="7" spans="1:1" ht="15.75" x14ac:dyDescent="0.25">
      <c r="A7" s="65" t="s">
        <v>260</v>
      </c>
    </row>
    <row r="8" spans="1:1" ht="15.75" x14ac:dyDescent="0.25">
      <c r="A8" s="65" t="s">
        <v>261</v>
      </c>
    </row>
    <row r="9" spans="1:1" ht="15.75" x14ac:dyDescent="0.25">
      <c r="A9" s="65" t="s">
        <v>262</v>
      </c>
    </row>
    <row r="10" spans="1:1" ht="15.75" x14ac:dyDescent="0.25">
      <c r="A10" s="65" t="s">
        <v>263</v>
      </c>
    </row>
    <row r="11" spans="1:1" ht="15.75" x14ac:dyDescent="0.25">
      <c r="A11" s="65" t="s">
        <v>264</v>
      </c>
    </row>
    <row r="12" spans="1:1" ht="15.75" x14ac:dyDescent="0.25">
      <c r="A12" s="65" t="s">
        <v>265</v>
      </c>
    </row>
    <row r="13" spans="1:1" ht="15.75" x14ac:dyDescent="0.25">
      <c r="A13" s="65" t="s">
        <v>266</v>
      </c>
    </row>
    <row r="14" spans="1:1" ht="15.75" x14ac:dyDescent="0.25">
      <c r="A14" s="65" t="s">
        <v>267</v>
      </c>
    </row>
    <row r="15" spans="1:1" ht="15.75" x14ac:dyDescent="0.25">
      <c r="A15" s="65" t="s">
        <v>268</v>
      </c>
    </row>
    <row r="16" spans="1:1" ht="15.75" x14ac:dyDescent="0.25">
      <c r="A16" s="65" t="s">
        <v>269</v>
      </c>
    </row>
    <row r="17" spans="1:1" ht="15.75" x14ac:dyDescent="0.25">
      <c r="A17" s="65" t="s">
        <v>270</v>
      </c>
    </row>
    <row r="18" spans="1:1" ht="15.75" x14ac:dyDescent="0.25">
      <c r="A18" s="65" t="s">
        <v>271</v>
      </c>
    </row>
    <row r="19" spans="1:1" ht="15.75" x14ac:dyDescent="0.25">
      <c r="A19" s="65" t="s">
        <v>272</v>
      </c>
    </row>
    <row r="20" spans="1:1" ht="15.75" x14ac:dyDescent="0.25">
      <c r="A20" s="65" t="s">
        <v>273</v>
      </c>
    </row>
    <row r="21" spans="1:1" ht="15.75" x14ac:dyDescent="0.25">
      <c r="A21" s="65" t="s">
        <v>274</v>
      </c>
    </row>
    <row r="22" spans="1:1" ht="15.75" x14ac:dyDescent="0.25">
      <c r="A22" s="65" t="s">
        <v>275</v>
      </c>
    </row>
    <row r="23" spans="1:1" ht="15.75" x14ac:dyDescent="0.25">
      <c r="A23" s="65" t="s">
        <v>276</v>
      </c>
    </row>
    <row r="24" spans="1:1" ht="15.75" x14ac:dyDescent="0.25">
      <c r="A24" s="65" t="s">
        <v>277</v>
      </c>
    </row>
    <row r="25" spans="1:1" ht="15.75" x14ac:dyDescent="0.25">
      <c r="A25" s="65" t="s">
        <v>278</v>
      </c>
    </row>
    <row r="26" spans="1:1" ht="15.75" x14ac:dyDescent="0.25">
      <c r="A26" s="65" t="s">
        <v>279</v>
      </c>
    </row>
    <row r="27" spans="1:1" ht="15.75" x14ac:dyDescent="0.25">
      <c r="A27" s="65" t="s">
        <v>280</v>
      </c>
    </row>
    <row r="28" spans="1:1" ht="15.75" x14ac:dyDescent="0.25">
      <c r="A28" s="65" t="s">
        <v>281</v>
      </c>
    </row>
    <row r="29" spans="1:1" ht="15.75" x14ac:dyDescent="0.25">
      <c r="A29" s="65" t="s">
        <v>282</v>
      </c>
    </row>
    <row r="30" spans="1:1" ht="15.75" x14ac:dyDescent="0.25">
      <c r="A30" s="65" t="s">
        <v>283</v>
      </c>
    </row>
    <row r="31" spans="1:1" ht="15.75" x14ac:dyDescent="0.25">
      <c r="A31" s="65" t="s">
        <v>284</v>
      </c>
    </row>
    <row r="32" spans="1:1" ht="15.75" x14ac:dyDescent="0.25">
      <c r="A32" s="65" t="s">
        <v>285</v>
      </c>
    </row>
    <row r="33" spans="1:1" ht="15.75" x14ac:dyDescent="0.25">
      <c r="A33" s="65" t="s">
        <v>286</v>
      </c>
    </row>
    <row r="34" spans="1:1" ht="15.75" x14ac:dyDescent="0.25">
      <c r="A34" s="65" t="s">
        <v>287</v>
      </c>
    </row>
    <row r="35" spans="1:1" ht="15.75" x14ac:dyDescent="0.25">
      <c r="A35" s="65" t="s">
        <v>288</v>
      </c>
    </row>
    <row r="36" spans="1:1" ht="15.75" x14ac:dyDescent="0.25">
      <c r="A36" s="65" t="s">
        <v>289</v>
      </c>
    </row>
    <row r="37" spans="1:1" ht="15.75" x14ac:dyDescent="0.25">
      <c r="A37" s="65" t="s">
        <v>290</v>
      </c>
    </row>
    <row r="38" spans="1:1" ht="15.75" x14ac:dyDescent="0.25">
      <c r="A38" s="65" t="s">
        <v>291</v>
      </c>
    </row>
    <row r="39" spans="1:1" ht="15.75" x14ac:dyDescent="0.25">
      <c r="A39" s="65" t="s">
        <v>292</v>
      </c>
    </row>
    <row r="40" spans="1:1" ht="15.75" x14ac:dyDescent="0.25">
      <c r="A40" s="65" t="s">
        <v>293</v>
      </c>
    </row>
    <row r="41" spans="1:1" ht="15.75" x14ac:dyDescent="0.25">
      <c r="A41" s="65" t="s">
        <v>294</v>
      </c>
    </row>
    <row r="42" spans="1:1" ht="15.75" x14ac:dyDescent="0.25">
      <c r="A42" s="65" t="s">
        <v>295</v>
      </c>
    </row>
    <row r="43" spans="1:1" ht="15.75" x14ac:dyDescent="0.25">
      <c r="A43" s="65" t="s">
        <v>296</v>
      </c>
    </row>
    <row r="44" spans="1:1" ht="15.75" x14ac:dyDescent="0.25">
      <c r="A44" s="65" t="s">
        <v>297</v>
      </c>
    </row>
    <row r="45" spans="1:1" ht="15.75" x14ac:dyDescent="0.25">
      <c r="A45" s="65" t="s">
        <v>298</v>
      </c>
    </row>
    <row r="46" spans="1:1" ht="15.75" x14ac:dyDescent="0.25">
      <c r="A46" s="65" t="s">
        <v>299</v>
      </c>
    </row>
    <row r="47" spans="1:1" ht="15.75" x14ac:dyDescent="0.25">
      <c r="A47" s="65" t="s">
        <v>300</v>
      </c>
    </row>
    <row r="48" spans="1:1" ht="15.75" x14ac:dyDescent="0.25">
      <c r="A48" s="65" t="s">
        <v>301</v>
      </c>
    </row>
    <row r="49" spans="1:1" ht="15.75" x14ac:dyDescent="0.25">
      <c r="A49" s="65" t="s">
        <v>302</v>
      </c>
    </row>
    <row r="50" spans="1:1" ht="15.75" x14ac:dyDescent="0.25">
      <c r="A50" s="65" t="s">
        <v>303</v>
      </c>
    </row>
    <row r="51" spans="1:1" ht="15.75" x14ac:dyDescent="0.25">
      <c r="A51" s="65" t="s">
        <v>304</v>
      </c>
    </row>
    <row r="52" spans="1:1" ht="15.75" x14ac:dyDescent="0.25">
      <c r="A52" s="65" t="s">
        <v>305</v>
      </c>
    </row>
    <row r="53" spans="1:1" ht="15.75" x14ac:dyDescent="0.25">
      <c r="A53" s="65" t="s">
        <v>306</v>
      </c>
    </row>
    <row r="54" spans="1:1" ht="15.75" x14ac:dyDescent="0.25">
      <c r="A54" s="65" t="s">
        <v>307</v>
      </c>
    </row>
    <row r="55" spans="1:1" ht="15.75" x14ac:dyDescent="0.25">
      <c r="A55" s="65" t="s">
        <v>308</v>
      </c>
    </row>
    <row r="56" spans="1:1" ht="15.75" x14ac:dyDescent="0.25">
      <c r="A56" s="65" t="s">
        <v>309</v>
      </c>
    </row>
    <row r="57" spans="1:1" ht="15.75" x14ac:dyDescent="0.25">
      <c r="A57" s="65" t="s">
        <v>310</v>
      </c>
    </row>
    <row r="58" spans="1:1" ht="15.75" x14ac:dyDescent="0.25">
      <c r="A58" s="65" t="s">
        <v>311</v>
      </c>
    </row>
    <row r="59" spans="1:1" ht="15.75" x14ac:dyDescent="0.25">
      <c r="A59" s="65" t="s">
        <v>312</v>
      </c>
    </row>
    <row r="60" spans="1:1" ht="15.75" x14ac:dyDescent="0.25">
      <c r="A60" s="65" t="s">
        <v>313</v>
      </c>
    </row>
    <row r="61" spans="1:1" ht="15.75" x14ac:dyDescent="0.25">
      <c r="A61" s="65" t="s">
        <v>314</v>
      </c>
    </row>
    <row r="62" spans="1:1" ht="15.75" x14ac:dyDescent="0.25">
      <c r="A62" s="65" t="s">
        <v>315</v>
      </c>
    </row>
    <row r="63" spans="1:1" ht="15.75" x14ac:dyDescent="0.25">
      <c r="A63" s="65" t="s">
        <v>316</v>
      </c>
    </row>
    <row r="64" spans="1:1" ht="15.75" x14ac:dyDescent="0.25">
      <c r="A64" s="65" t="s">
        <v>317</v>
      </c>
    </row>
    <row r="65" spans="1:1" ht="15.75" x14ac:dyDescent="0.25">
      <c r="A65" s="65" t="s">
        <v>318</v>
      </c>
    </row>
    <row r="66" spans="1:1" ht="15.75" x14ac:dyDescent="0.25">
      <c r="A66" s="65" t="s">
        <v>319</v>
      </c>
    </row>
    <row r="67" spans="1:1" ht="15.75" x14ac:dyDescent="0.25">
      <c r="A67" s="65" t="s">
        <v>320</v>
      </c>
    </row>
    <row r="68" spans="1:1" ht="15.75" x14ac:dyDescent="0.25">
      <c r="A68" s="65" t="s">
        <v>321</v>
      </c>
    </row>
    <row r="69" spans="1:1" ht="15.75" x14ac:dyDescent="0.25">
      <c r="A69" s="65" t="s">
        <v>322</v>
      </c>
    </row>
    <row r="70" spans="1:1" ht="15.75" x14ac:dyDescent="0.25">
      <c r="A70" s="65" t="s">
        <v>323</v>
      </c>
    </row>
    <row r="71" spans="1:1" ht="15.75" x14ac:dyDescent="0.25">
      <c r="A71" s="65" t="s">
        <v>324</v>
      </c>
    </row>
    <row r="72" spans="1:1" ht="15.75" x14ac:dyDescent="0.25">
      <c r="A72" s="65" t="s">
        <v>325</v>
      </c>
    </row>
    <row r="73" spans="1:1" ht="15.75" x14ac:dyDescent="0.25">
      <c r="A73" s="65" t="s">
        <v>326</v>
      </c>
    </row>
    <row r="74" spans="1:1" ht="15.75" x14ac:dyDescent="0.25">
      <c r="A74" s="65" t="s">
        <v>327</v>
      </c>
    </row>
    <row r="75" spans="1:1" ht="15.75" x14ac:dyDescent="0.25">
      <c r="A75" s="65" t="s">
        <v>328</v>
      </c>
    </row>
    <row r="76" spans="1:1" ht="15.75" x14ac:dyDescent="0.25">
      <c r="A76" s="65" t="s">
        <v>329</v>
      </c>
    </row>
    <row r="77" spans="1:1" ht="15.75" x14ac:dyDescent="0.25">
      <c r="A77" s="65" t="s">
        <v>330</v>
      </c>
    </row>
    <row r="78" spans="1:1" ht="15.75" x14ac:dyDescent="0.25">
      <c r="A78" s="65" t="s">
        <v>331</v>
      </c>
    </row>
    <row r="79" spans="1:1" ht="15.75" x14ac:dyDescent="0.25">
      <c r="A79" s="65" t="s">
        <v>332</v>
      </c>
    </row>
    <row r="80" spans="1:1" ht="15.75" x14ac:dyDescent="0.25">
      <c r="A80" s="65" t="s">
        <v>333</v>
      </c>
    </row>
    <row r="81" spans="1:1" ht="15.75" x14ac:dyDescent="0.25">
      <c r="A81" s="65" t="s">
        <v>334</v>
      </c>
    </row>
    <row r="82" spans="1:1" ht="15.75" x14ac:dyDescent="0.25">
      <c r="A82" s="65" t="s">
        <v>335</v>
      </c>
    </row>
    <row r="83" spans="1:1" ht="15.75" x14ac:dyDescent="0.25">
      <c r="A83" s="65" t="s">
        <v>336</v>
      </c>
    </row>
    <row r="84" spans="1:1" ht="15.75" x14ac:dyDescent="0.25">
      <c r="A84" s="65" t="s">
        <v>337</v>
      </c>
    </row>
    <row r="85" spans="1:1" ht="15.75" x14ac:dyDescent="0.25">
      <c r="A85" s="65" t="s">
        <v>338</v>
      </c>
    </row>
    <row r="86" spans="1:1" ht="15.75" x14ac:dyDescent="0.25">
      <c r="A86" s="65" t="s">
        <v>339</v>
      </c>
    </row>
    <row r="87" spans="1:1" ht="15.75" x14ac:dyDescent="0.25">
      <c r="A87" s="65" t="s">
        <v>340</v>
      </c>
    </row>
    <row r="88" spans="1:1" ht="15.75" x14ac:dyDescent="0.25">
      <c r="A88" s="65" t="s">
        <v>341</v>
      </c>
    </row>
    <row r="89" spans="1:1" ht="15.75" x14ac:dyDescent="0.25">
      <c r="A89" s="65" t="s">
        <v>342</v>
      </c>
    </row>
    <row r="90" spans="1:1" ht="15.75" x14ac:dyDescent="0.25">
      <c r="A90" s="65" t="s">
        <v>343</v>
      </c>
    </row>
    <row r="91" spans="1:1" ht="15.75" x14ac:dyDescent="0.25">
      <c r="A91" s="65" t="s">
        <v>344</v>
      </c>
    </row>
    <row r="92" spans="1:1" ht="15.75" x14ac:dyDescent="0.25">
      <c r="A92" s="65" t="s">
        <v>345</v>
      </c>
    </row>
    <row r="93" spans="1:1" ht="15.75" x14ac:dyDescent="0.25">
      <c r="A93" s="65" t="s">
        <v>346</v>
      </c>
    </row>
    <row r="94" spans="1:1" ht="15.75" x14ac:dyDescent="0.25">
      <c r="A94" s="65" t="s">
        <v>347</v>
      </c>
    </row>
    <row r="95" spans="1:1" ht="15.75" x14ac:dyDescent="0.25">
      <c r="A95" s="65" t="s">
        <v>348</v>
      </c>
    </row>
    <row r="96" spans="1:1" ht="15.75" x14ac:dyDescent="0.25">
      <c r="A96" s="65" t="s">
        <v>349</v>
      </c>
    </row>
    <row r="97" spans="1:1" ht="15.75" x14ac:dyDescent="0.25">
      <c r="A97" s="65" t="s">
        <v>350</v>
      </c>
    </row>
    <row r="98" spans="1:1" ht="15.75" x14ac:dyDescent="0.25">
      <c r="A98" s="65" t="s">
        <v>351</v>
      </c>
    </row>
    <row r="99" spans="1:1" ht="15.75" x14ac:dyDescent="0.25">
      <c r="A99" s="65" t="s">
        <v>352</v>
      </c>
    </row>
    <row r="100" spans="1:1" ht="15.75" x14ac:dyDescent="0.25">
      <c r="A100" s="65" t="s">
        <v>353</v>
      </c>
    </row>
    <row r="101" spans="1:1" ht="15.75" x14ac:dyDescent="0.25">
      <c r="A101" s="65" t="s">
        <v>354</v>
      </c>
    </row>
    <row r="102" spans="1:1" ht="15.75" x14ac:dyDescent="0.25">
      <c r="A102" s="65" t="s">
        <v>355</v>
      </c>
    </row>
    <row r="103" spans="1:1" ht="15.75" x14ac:dyDescent="0.25">
      <c r="A103" s="65" t="s">
        <v>356</v>
      </c>
    </row>
    <row r="104" spans="1:1" ht="15.75" x14ac:dyDescent="0.25">
      <c r="A104" s="65" t="s">
        <v>357</v>
      </c>
    </row>
    <row r="105" spans="1:1" ht="15.75" x14ac:dyDescent="0.25">
      <c r="A105" s="65" t="s">
        <v>358</v>
      </c>
    </row>
    <row r="106" spans="1:1" ht="15.75" x14ac:dyDescent="0.25">
      <c r="A106" s="65" t="s">
        <v>359</v>
      </c>
    </row>
    <row r="107" spans="1:1" ht="15.75" x14ac:dyDescent="0.25">
      <c r="A107" s="65" t="s">
        <v>360</v>
      </c>
    </row>
    <row r="108" spans="1:1" ht="15.75" x14ac:dyDescent="0.25">
      <c r="A108" s="65" t="s">
        <v>361</v>
      </c>
    </row>
    <row r="109" spans="1:1" ht="15.75" x14ac:dyDescent="0.25">
      <c r="A109" s="65" t="s">
        <v>362</v>
      </c>
    </row>
    <row r="110" spans="1:1" ht="15.75" x14ac:dyDescent="0.25">
      <c r="A110" s="65" t="s">
        <v>363</v>
      </c>
    </row>
    <row r="111" spans="1:1" ht="15.75" x14ac:dyDescent="0.25">
      <c r="A111" s="65" t="s">
        <v>364</v>
      </c>
    </row>
    <row r="112" spans="1:1" ht="15.75" x14ac:dyDescent="0.25">
      <c r="A112" s="65" t="s">
        <v>365</v>
      </c>
    </row>
    <row r="113" spans="1:1" ht="15.75" x14ac:dyDescent="0.25">
      <c r="A113" s="65" t="s">
        <v>366</v>
      </c>
    </row>
    <row r="114" spans="1:1" ht="15.75" x14ac:dyDescent="0.25">
      <c r="A114" s="65" t="s">
        <v>367</v>
      </c>
    </row>
    <row r="115" spans="1:1" ht="15.75" x14ac:dyDescent="0.25">
      <c r="A115" s="65" t="s">
        <v>368</v>
      </c>
    </row>
    <row r="116" spans="1:1" ht="15.75" x14ac:dyDescent="0.25">
      <c r="A116" s="5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F12"/>
  <sheetViews>
    <sheetView workbookViewId="0">
      <selection activeCell="A10" sqref="A10"/>
    </sheetView>
  </sheetViews>
  <sheetFormatPr defaultRowHeight="15" x14ac:dyDescent="0.25"/>
  <cols>
    <col min="1" max="1" width="19" style="2" customWidth="1"/>
    <col min="2" max="2" width="23.5703125" customWidth="1"/>
    <col min="3" max="3" width="25" customWidth="1"/>
    <col min="4" max="4" width="24.42578125" customWidth="1"/>
    <col min="5" max="5" width="27" customWidth="1"/>
    <col min="6" max="6" width="29.42578125" customWidth="1"/>
  </cols>
  <sheetData>
    <row r="2" spans="1:6" ht="63.75" customHeight="1" thickBot="1" x14ac:dyDescent="0.3">
      <c r="B2" s="66" t="s">
        <v>155</v>
      </c>
      <c r="C2" s="67"/>
      <c r="D2" s="67"/>
      <c r="E2" s="67"/>
      <c r="F2" s="67"/>
    </row>
    <row r="3" spans="1:6" ht="18" x14ac:dyDescent="0.25">
      <c r="B3" s="5" t="s">
        <v>156</v>
      </c>
      <c r="C3" s="6" t="s">
        <v>157</v>
      </c>
      <c r="D3" s="6" t="s">
        <v>158</v>
      </c>
      <c r="E3" s="6" t="s">
        <v>159</v>
      </c>
      <c r="F3" s="7" t="s">
        <v>160</v>
      </c>
    </row>
    <row r="4" spans="1:6" ht="41.25" customHeight="1" x14ac:dyDescent="0.3">
      <c r="A4" s="18" t="s">
        <v>184</v>
      </c>
      <c r="B4" s="19" t="s">
        <v>187</v>
      </c>
      <c r="C4" s="20" t="s">
        <v>188</v>
      </c>
      <c r="D4" s="20" t="s">
        <v>189</v>
      </c>
      <c r="E4" s="20" t="s">
        <v>190</v>
      </c>
      <c r="F4" s="21" t="s">
        <v>191</v>
      </c>
    </row>
    <row r="5" spans="1:6" ht="30" customHeight="1" x14ac:dyDescent="0.3">
      <c r="A5" s="18" t="s">
        <v>185</v>
      </c>
      <c r="B5" s="19" t="s">
        <v>186</v>
      </c>
      <c r="C5" s="20" t="s">
        <v>192</v>
      </c>
      <c r="D5" s="20" t="s">
        <v>193</v>
      </c>
      <c r="E5" s="20" t="s">
        <v>194</v>
      </c>
      <c r="F5" s="21" t="s">
        <v>195</v>
      </c>
    </row>
    <row r="6" spans="1:6" ht="42" customHeight="1" x14ac:dyDescent="0.3">
      <c r="A6" s="18" t="s">
        <v>196</v>
      </c>
      <c r="B6" s="19" t="s">
        <v>197</v>
      </c>
      <c r="C6" s="20" t="s">
        <v>199</v>
      </c>
      <c r="D6" s="20" t="s">
        <v>200</v>
      </c>
      <c r="E6" s="20" t="s">
        <v>201</v>
      </c>
      <c r="F6" s="21" t="s">
        <v>198</v>
      </c>
    </row>
    <row r="7" spans="1:6" ht="42" customHeight="1" x14ac:dyDescent="0.3">
      <c r="A7" s="18" t="s">
        <v>202</v>
      </c>
      <c r="B7" s="19" t="s">
        <v>205</v>
      </c>
      <c r="C7" s="20" t="s">
        <v>203</v>
      </c>
      <c r="D7" s="20" t="s">
        <v>204</v>
      </c>
      <c r="E7" s="20" t="s">
        <v>206</v>
      </c>
      <c r="F7" s="21" t="s">
        <v>198</v>
      </c>
    </row>
    <row r="8" spans="1:6" ht="42" customHeight="1" x14ac:dyDescent="0.3">
      <c r="A8" s="18" t="s">
        <v>207</v>
      </c>
      <c r="B8" s="19" t="s">
        <v>208</v>
      </c>
      <c r="C8" s="20" t="s">
        <v>209</v>
      </c>
      <c r="D8" s="20" t="s">
        <v>212</v>
      </c>
      <c r="E8" s="20" t="s">
        <v>210</v>
      </c>
      <c r="F8" s="21" t="s">
        <v>211</v>
      </c>
    </row>
    <row r="9" spans="1:6" ht="42" customHeight="1" x14ac:dyDescent="0.3">
      <c r="A9" s="18" t="s">
        <v>213</v>
      </c>
      <c r="B9" s="19" t="s">
        <v>214</v>
      </c>
      <c r="C9" s="20" t="s">
        <v>209</v>
      </c>
      <c r="D9" s="20" t="s">
        <v>215</v>
      </c>
      <c r="E9" s="20" t="s">
        <v>210</v>
      </c>
      <c r="F9" s="21" t="s">
        <v>216</v>
      </c>
    </row>
    <row r="10" spans="1:6" ht="99" customHeight="1" x14ac:dyDescent="0.3">
      <c r="A10" s="18" t="s">
        <v>217</v>
      </c>
      <c r="B10" s="19" t="s">
        <v>219</v>
      </c>
      <c r="C10" s="20" t="s">
        <v>226</v>
      </c>
      <c r="D10" s="20" t="s">
        <v>220</v>
      </c>
      <c r="E10" s="20" t="s">
        <v>222</v>
      </c>
      <c r="F10" s="21" t="s">
        <v>221</v>
      </c>
    </row>
    <row r="11" spans="1:6" ht="150.75" customHeight="1" x14ac:dyDescent="0.3">
      <c r="A11" s="18" t="s">
        <v>218</v>
      </c>
      <c r="B11" s="19" t="s">
        <v>223</v>
      </c>
      <c r="C11" s="20" t="s">
        <v>227</v>
      </c>
      <c r="D11" s="20" t="s">
        <v>224</v>
      </c>
      <c r="E11" s="20" t="s">
        <v>228</v>
      </c>
      <c r="F11" s="21" t="s">
        <v>225</v>
      </c>
    </row>
    <row r="12" spans="1:6" ht="18" x14ac:dyDescent="0.25">
      <c r="B12" s="22">
        <v>1</v>
      </c>
      <c r="C12" s="23">
        <v>0.8</v>
      </c>
      <c r="D12" s="23">
        <v>0.62</v>
      </c>
      <c r="E12" s="23">
        <v>0.25</v>
      </c>
      <c r="F12" s="24">
        <v>0.01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E6"/>
  <sheetViews>
    <sheetView workbookViewId="0">
      <selection activeCell="D6" sqref="D6"/>
    </sheetView>
  </sheetViews>
  <sheetFormatPr defaultRowHeight="15" x14ac:dyDescent="0.25"/>
  <cols>
    <col min="3" max="3" width="27" customWidth="1"/>
    <col min="4" max="4" width="71.140625" customWidth="1"/>
    <col min="5" max="5" width="15.140625" customWidth="1"/>
  </cols>
  <sheetData>
    <row r="1" spans="2:5" ht="15.75" thickBot="1" x14ac:dyDescent="0.3"/>
    <row r="2" spans="2:5" ht="69.75" customHeight="1" x14ac:dyDescent="0.25">
      <c r="B2" s="68" t="s">
        <v>161</v>
      </c>
      <c r="C2" s="5" t="s">
        <v>162</v>
      </c>
      <c r="D2" s="25" t="s">
        <v>229</v>
      </c>
      <c r="E2" s="26">
        <v>1</v>
      </c>
    </row>
    <row r="3" spans="2:5" ht="58.5" customHeight="1" x14ac:dyDescent="0.25">
      <c r="B3" s="68"/>
      <c r="C3" s="8" t="s">
        <v>163</v>
      </c>
      <c r="D3" s="27" t="s">
        <v>164</v>
      </c>
      <c r="E3" s="28">
        <v>0.8</v>
      </c>
    </row>
    <row r="4" spans="2:5" ht="52.5" customHeight="1" x14ac:dyDescent="0.25">
      <c r="B4" s="68"/>
      <c r="C4" s="8" t="s">
        <v>165</v>
      </c>
      <c r="D4" s="27" t="s">
        <v>166</v>
      </c>
      <c r="E4" s="28">
        <v>0.62</v>
      </c>
    </row>
    <row r="5" spans="2:5" ht="51.75" customHeight="1" x14ac:dyDescent="0.25">
      <c r="B5" s="68"/>
      <c r="C5" s="8" t="s">
        <v>167</v>
      </c>
      <c r="D5" s="27" t="s">
        <v>168</v>
      </c>
      <c r="E5" s="28">
        <v>0.25</v>
      </c>
    </row>
    <row r="6" spans="2:5" ht="61.5" customHeight="1" thickBot="1" x14ac:dyDescent="0.3">
      <c r="B6" s="68"/>
      <c r="C6" s="9" t="s">
        <v>169</v>
      </c>
      <c r="D6" s="29" t="s">
        <v>170</v>
      </c>
      <c r="E6" s="30">
        <v>0.01</v>
      </c>
    </row>
  </sheetData>
  <mergeCells count="1">
    <mergeCell ref="B2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RISK TABLE</vt:lpstr>
      <vt:lpstr>Guidance</vt:lpstr>
      <vt:lpstr>Asset list</vt:lpstr>
      <vt:lpstr>Asset owners</vt:lpstr>
      <vt:lpstr>Threats list</vt:lpstr>
      <vt:lpstr>Vulnerability list</vt:lpstr>
      <vt:lpstr>Treatment list</vt:lpstr>
      <vt:lpstr>Impact scale</vt:lpstr>
      <vt:lpstr>Probability scale</vt:lpstr>
      <vt:lpstr>Risk matrix</vt:lpstr>
      <vt:lpstr>'Threats list'!Threat</vt:lpstr>
      <vt:lpstr>Threat</vt:lpstr>
      <vt:lpstr>'RISK TABLE'!Threats</vt:lpstr>
      <vt:lpstr>'Threats list'!Threats</vt:lpstr>
      <vt:lpstr>'RISK TABLE'!Vulnerabilities</vt:lpstr>
      <vt:lpstr>'Vulnerability list'!Vulnerabilities</vt:lpstr>
      <vt:lpstr>Vulnerability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2017-10-04T07:39:24Z</dcterms:modified>
</cp:coreProperties>
</file>